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8760" activeTab="0"/>
  </bookViews>
  <sheets>
    <sheet name="検査関連費用算出基準" sheetId="1" r:id="rId1"/>
    <sheet name="検査関連費用算出表 " sheetId="2" r:id="rId2"/>
  </sheets>
  <externalReferences>
    <externalReference r:id="rId5"/>
  </externalReferences>
  <definedNames>
    <definedName name="_xlnm.Print_Area" localSheetId="1">'検査関連費用算出表 '!$A$1:$Z$40</definedName>
    <definedName name="診療科名">'[1]医師'!$K$1:'[1]医師'!$AS$1</definedName>
  </definedNames>
  <calcPr fullCalcOnLoad="1"/>
</workbook>
</file>

<file path=xl/sharedStrings.xml><?xml version="1.0" encoding="utf-8"?>
<sst xmlns="http://schemas.openxmlformats.org/spreadsheetml/2006/main" count="128" uniqueCount="54">
  <si>
    <t>事前検査1</t>
  </si>
  <si>
    <t>中止時</t>
  </si>
  <si>
    <t>治験スケジュール</t>
  </si>
  <si>
    <t>○</t>
  </si>
  <si>
    <t>依　頼　者　名</t>
  </si>
  <si>
    <t>課　題　名</t>
  </si>
  <si>
    <t>被験者識別コード</t>
  </si>
  <si>
    <t>確認印</t>
  </si>
  <si>
    <t>依頼者</t>
  </si>
  <si>
    <t>○○年度実施回数</t>
  </si>
  <si>
    <t>（1）契約締結時の提出書類</t>
  </si>
  <si>
    <t>検体提出</t>
  </si>
  <si>
    <t>臨床
検査科</t>
  </si>
  <si>
    <t>※　年度内実施実績を太枠内へ入力して下さい。</t>
  </si>
  <si>
    <t>追跡調査</t>
  </si>
  <si>
    <t>後観察期</t>
  </si>
  <si>
    <t>19週</t>
  </si>
  <si>
    <t>18週</t>
  </si>
  <si>
    <t>17週</t>
  </si>
  <si>
    <t>16週</t>
  </si>
  <si>
    <t>15週</t>
  </si>
  <si>
    <t>14週</t>
  </si>
  <si>
    <t>13週</t>
  </si>
  <si>
    <t>12週</t>
  </si>
  <si>
    <t>11週</t>
  </si>
  <si>
    <t>10週</t>
  </si>
  <si>
    <t>9週</t>
  </si>
  <si>
    <t>8週</t>
  </si>
  <si>
    <t>7週</t>
  </si>
  <si>
    <t>6週</t>
  </si>
  <si>
    <t>5週</t>
  </si>
  <si>
    <t>4週</t>
  </si>
  <si>
    <t>3週</t>
  </si>
  <si>
    <t>2週</t>
  </si>
  <si>
    <t>1週</t>
  </si>
  <si>
    <t>外注検査(有)</t>
  </si>
  <si>
    <t>様式5</t>
  </si>
  <si>
    <t>基準日以前に旧算出基準により契約を締結した治験及び製造販売後臨床試験については、原則として、従前通りの取り扱いとする。</t>
  </si>
  <si>
    <t>本基準は2018年4月1日以降に治験審査委員会で承認された新規契約分より適応する。</t>
  </si>
  <si>
    <t>イ　当センターから治験及び製造販売後臨床試験依頼者への請求は、「臨床検査における検査費用算出表（精算用）」に基づき、請求するものとする。</t>
  </si>
  <si>
    <t>検査関連費用算出基準</t>
  </si>
  <si>
    <t>ア　治験及び製造販売後臨床試験依頼者は、1症例あたりの検査関連費用を、検査関連費用算出基準に基づき算出し、「臨床検査における検査関連費用算出表」を臨床検査科及び臨床研究支援センターへ提出すること。</t>
  </si>
  <si>
    <t>イ　検査関連費用算出は、実施計画書に基づき、また臨床検査科との打ち合わせの上算出すること。</t>
  </si>
  <si>
    <t>（2）検査関連費用の算出・請求方法</t>
  </si>
  <si>
    <t>6,000円/1回（1日1回を上限とする）</t>
  </si>
  <si>
    <t>ウ　一度納入のあった検査関連費用は返還しない。</t>
  </si>
  <si>
    <t>ア　治験及び製造販売後臨床試験依頼者は、年度ごとに実施回数を算出し、「臨床検査における検査関連費用算出表（精算用）」を臨床研究支援センターへ提出すること。提出期限は年度終了後の翌月末日（4月30日）とする。ただし、最終年度は、治験及び製造販売後臨床試験終了時とする。</t>
  </si>
  <si>
    <t>臨床検査における検査関連費用算出表</t>
  </si>
  <si>
    <t>臨床検査における検査関連費用算出表（精算用）</t>
  </si>
  <si>
    <t>予定実施回数</t>
  </si>
  <si>
    <t>1症例あたりの予定検査関連費用（税別）</t>
  </si>
  <si>
    <t>実施回数合計</t>
  </si>
  <si>
    <t>○○年度　検査関連費用</t>
  </si>
  <si>
    <t>外部検査機関へ臨床検査を委託する場合の、採血及び検体提出前処理に係る検査関連費（オーダリングによる通常の院内測定は算出不要。）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</si>
</sst>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quot;円&quot;"/>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_);\(0\)"/>
    <numFmt numFmtId="186" formatCode="0;[Red]0"/>
  </numFmts>
  <fonts count="54">
    <font>
      <sz val="11"/>
      <name val="ＭＳ Ｐゴシック"/>
      <family val="3"/>
    </font>
    <font>
      <sz val="11"/>
      <color indexed="8"/>
      <name val="ＭＳ Ｐゴシック"/>
      <family val="3"/>
    </font>
    <font>
      <sz val="6"/>
      <name val="ＭＳ Ｐゴシック"/>
      <family val="3"/>
    </font>
    <font>
      <u val="single"/>
      <sz val="9"/>
      <color indexed="12"/>
      <name val="Fm富士通明朝体"/>
      <family val="1"/>
    </font>
    <font>
      <sz val="16"/>
      <name val="HG丸ｺﾞｼｯｸM-PRO"/>
      <family val="3"/>
    </font>
    <font>
      <sz val="10.5"/>
      <name val="HG丸ｺﾞｼｯｸM-PRO"/>
      <family val="3"/>
    </font>
    <font>
      <sz val="10"/>
      <name val="HG丸ｺﾞｼｯｸM-PRO"/>
      <family val="3"/>
    </font>
    <font>
      <sz val="10.5"/>
      <name val="ＭＳ Ｐゴシック"/>
      <family val="3"/>
    </font>
    <font>
      <sz val="8"/>
      <name val="HG丸ｺﾞｼｯｸM-PRO"/>
      <family val="3"/>
    </font>
    <font>
      <sz val="11"/>
      <name val="HG丸ｺﾞｼｯｸM-PRO"/>
      <family val="3"/>
    </font>
    <font>
      <sz val="9"/>
      <name val="HG丸ｺﾞｼｯｸM-PRO"/>
      <family val="3"/>
    </font>
    <font>
      <sz val="14"/>
      <name val="HG丸ｺﾞｼｯｸM-PRO"/>
      <family val="3"/>
    </font>
    <font>
      <b/>
      <sz val="10"/>
      <name val="HG丸ｺﾞｼｯｸM-PRO"/>
      <family val="3"/>
    </font>
    <font>
      <sz val="11"/>
      <color indexed="9"/>
      <name val="ＭＳ Ｐゴシック"/>
      <family val="3"/>
    </font>
    <font>
      <sz val="12"/>
      <color indexed="8"/>
      <name val="ＭＳ Ｐゴシック"/>
      <family val="3"/>
    </font>
    <font>
      <sz val="12"/>
      <color indexed="8"/>
      <name val="ＭＳ 明朝"/>
      <family val="1"/>
    </font>
    <font>
      <sz val="10.5"/>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sz val="12"/>
      <color theme="1"/>
      <name val="Calibri"/>
      <family val="3"/>
    </font>
    <font>
      <sz val="12"/>
      <color theme="1"/>
      <name val="ＭＳ 明朝"/>
      <family val="1"/>
    </font>
    <font>
      <sz val="10.5"/>
      <color theme="1"/>
      <name val="ＭＳ 明朝"/>
      <family val="1"/>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color indexed="63"/>
      </right>
      <top style="thin"/>
      <bottom style="thin"/>
    </border>
    <border>
      <left style="thin"/>
      <right style="thin"/>
      <top style="thick"/>
      <bottom style="thin"/>
    </border>
    <border>
      <left style="thin"/>
      <right style="thick"/>
      <top style="thick"/>
      <bottom style="thin"/>
    </border>
    <border>
      <left style="thin"/>
      <right style="thin"/>
      <top style="thin"/>
      <bottom style="thin"/>
    </border>
    <border>
      <left style="thin"/>
      <right style="thin"/>
      <top style="thin"/>
      <bottom style="thick"/>
    </border>
    <border>
      <left style="thin"/>
      <right style="thick"/>
      <top style="thin"/>
      <bottom style="thick"/>
    </border>
    <border>
      <left style="thin"/>
      <right style="thin"/>
      <top>
        <color indexed="63"/>
      </top>
      <bottom style="thin"/>
    </border>
    <border>
      <left style="thick"/>
      <right style="thin"/>
      <top style="thin"/>
      <bottom style="thin"/>
    </border>
    <border>
      <left style="thin"/>
      <right>
        <color indexed="63"/>
      </right>
      <top style="thin"/>
      <bottom style="thick"/>
    </border>
    <border>
      <left style="thick"/>
      <right style="thin"/>
      <top style="thick"/>
      <bottom style="thin"/>
    </border>
    <border>
      <left style="thick"/>
      <right style="thin"/>
      <top style="thin"/>
      <bottom style="thick"/>
    </border>
    <border>
      <left style="thin"/>
      <right style="thick"/>
      <top>
        <color indexed="63"/>
      </top>
      <bottom style="thin"/>
    </border>
    <border>
      <left style="thin"/>
      <right style="thick"/>
      <top style="thick"/>
      <bottom style="thick"/>
    </border>
    <border>
      <left style="thin"/>
      <right style="thin"/>
      <top style="thick"/>
      <bottom style="thick"/>
    </border>
    <border>
      <left style="medium"/>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style="thick"/>
      <top style="thin"/>
      <bottom style="thin"/>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ck"/>
    </border>
    <border>
      <left style="thick"/>
      <right>
        <color indexed="63"/>
      </right>
      <top style="thick"/>
      <bottom style="thick"/>
    </border>
    <border>
      <left>
        <color indexed="63"/>
      </left>
      <right style="thin"/>
      <top style="thick"/>
      <bottom style="thick"/>
    </border>
  </borders>
  <cellStyleXfs count="6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3" fillId="0" borderId="0" applyNumberFormat="0" applyFill="0" applyBorder="0" applyAlignment="0" applyProtection="0"/>
    <xf numFmtId="0" fontId="35" fillId="0" borderId="0">
      <alignment vertical="center"/>
      <protection/>
    </xf>
    <xf numFmtId="0" fontId="36" fillId="0" borderId="0" applyFill="0" applyBorder="0" applyAlignment="0">
      <protection/>
    </xf>
    <xf numFmtId="0" fontId="37" fillId="0" borderId="0">
      <alignment vertical="center" wrapText="1"/>
      <protection/>
    </xf>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3" fillId="0" borderId="0" applyFont="0" applyFill="0" applyBorder="0" applyAlignment="0" applyProtection="0"/>
    <xf numFmtId="0" fontId="3" fillId="0" borderId="0" applyNumberFormat="0" applyFill="0" applyBorder="0" applyAlignment="0" applyProtection="0"/>
    <xf numFmtId="0" fontId="33"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51" fillId="31" borderId="4" applyNumberFormat="0" applyAlignment="0" applyProtection="0"/>
    <xf numFmtId="0" fontId="33" fillId="0" borderId="0">
      <alignment vertical="center"/>
      <protection/>
    </xf>
    <xf numFmtId="0" fontId="33" fillId="0" borderId="0">
      <alignment vertical="center"/>
      <protection/>
    </xf>
    <xf numFmtId="0" fontId="52" fillId="32" borderId="0" applyNumberFormat="0" applyBorder="0" applyAlignment="0" applyProtection="0"/>
  </cellStyleXfs>
  <cellXfs count="106">
    <xf numFmtId="0" fontId="0" fillId="0" borderId="0" xfId="0" applyAlignment="1">
      <alignment/>
    </xf>
    <xf numFmtId="0" fontId="0" fillId="0" borderId="0" xfId="0" applyFont="1" applyAlignment="1">
      <alignment horizontal="left" vertical="center" wrapText="1"/>
    </xf>
    <xf numFmtId="0" fontId="33" fillId="0" borderId="0" xfId="65" applyFont="1" applyAlignment="1">
      <alignment horizontal="left" vertical="center"/>
      <protection/>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0" xfId="0" applyFont="1" applyAlignment="1">
      <alignment horizontal="left" vertical="center"/>
    </xf>
    <xf numFmtId="0" fontId="33" fillId="0" borderId="0" xfId="65" applyFont="1" applyAlignment="1">
      <alignment horizontal="left" vertical="center" wrapText="1"/>
      <protection/>
    </xf>
    <xf numFmtId="0" fontId="53" fillId="0" borderId="0" xfId="65" applyFont="1" applyAlignment="1">
      <alignment horizontal="left" vertical="center"/>
      <protection/>
    </xf>
    <xf numFmtId="0" fontId="9" fillId="0" borderId="0" xfId="0" applyFont="1" applyAlignment="1">
      <alignment/>
    </xf>
    <xf numFmtId="0" fontId="9" fillId="0" borderId="0" xfId="0" applyFont="1" applyAlignment="1">
      <alignment horizontal="center"/>
    </xf>
    <xf numFmtId="0" fontId="8" fillId="0" borderId="0" xfId="0" applyFont="1" applyAlignment="1">
      <alignment/>
    </xf>
    <xf numFmtId="0" fontId="9" fillId="0" borderId="10" xfId="0"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xf>
    <xf numFmtId="0" fontId="9" fillId="0" borderId="11" xfId="0" applyFont="1" applyBorder="1" applyAlignment="1">
      <alignment horizontal="center" vertical="center" wrapText="1"/>
    </xf>
    <xf numFmtId="0" fontId="9" fillId="0" borderId="0" xfId="0" applyFont="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9" fillId="0" borderId="0" xfId="0" applyFont="1" applyAlignment="1">
      <alignment horizontal="left"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10" fillId="0" borderId="17"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xf>
    <xf numFmtId="0" fontId="8" fillId="0" borderId="0" xfId="0" applyFont="1" applyAlignment="1">
      <alignment horizontal="left"/>
    </xf>
    <xf numFmtId="0" fontId="9" fillId="0" borderId="0" xfId="0" applyFont="1" applyAlignment="1">
      <alignment horizontal="left" indent="1"/>
    </xf>
    <xf numFmtId="0" fontId="9" fillId="0" borderId="0" xfId="0" applyFont="1" applyAlignment="1">
      <alignment horizontal="left"/>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6" fillId="0" borderId="0" xfId="0" applyFont="1" applyAlignment="1">
      <alignment horizontal="left" vertical="center"/>
    </xf>
    <xf numFmtId="0" fontId="9" fillId="0" borderId="22"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0" fontId="9" fillId="0" borderId="0" xfId="0" applyFont="1" applyBorder="1" applyAlignment="1">
      <alignment/>
    </xf>
    <xf numFmtId="0" fontId="10" fillId="0" borderId="0" xfId="0" applyFont="1" applyBorder="1" applyAlignment="1">
      <alignment vertical="center" wrapText="1"/>
    </xf>
    <xf numFmtId="0" fontId="10" fillId="0" borderId="0" xfId="0" applyFont="1" applyBorder="1" applyAlignment="1">
      <alignment/>
    </xf>
    <xf numFmtId="0" fontId="8" fillId="0" borderId="0"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25" xfId="0" applyFont="1" applyBorder="1" applyAlignment="1">
      <alignment horizontal="left" vertical="center" wrapText="1"/>
    </xf>
    <xf numFmtId="0" fontId="6" fillId="0" borderId="26" xfId="0" applyFont="1" applyBorder="1" applyAlignment="1">
      <alignment wrapText="1"/>
    </xf>
    <xf numFmtId="0" fontId="6" fillId="0" borderId="27" xfId="0" applyFont="1" applyBorder="1" applyAlignment="1">
      <alignment/>
    </xf>
    <xf numFmtId="0" fontId="5" fillId="0" borderId="0" xfId="0" applyFont="1" applyBorder="1" applyAlignment="1">
      <alignment horizontal="left" vertical="center"/>
    </xf>
    <xf numFmtId="0" fontId="33" fillId="0" borderId="0" xfId="65" applyFont="1" applyBorder="1" applyAlignment="1">
      <alignment horizontal="left" vertical="center"/>
      <protection/>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Alignment="1">
      <alignment horizontal="left" vertical="center" wrapText="1"/>
    </xf>
    <xf numFmtId="0" fontId="6" fillId="0" borderId="30" xfId="65" applyFont="1" applyBorder="1" applyAlignment="1">
      <alignment horizontal="center" wrapText="1"/>
      <protection/>
    </xf>
    <xf numFmtId="0" fontId="6" fillId="0" borderId="31" xfId="65" applyFont="1" applyBorder="1" applyAlignment="1">
      <alignment horizontal="center" wrapText="1"/>
      <protection/>
    </xf>
    <xf numFmtId="6" fontId="6" fillId="0" borderId="30" xfId="62" applyFont="1" applyBorder="1" applyAlignment="1">
      <alignment horizontal="center" wrapText="1"/>
    </xf>
    <xf numFmtId="6" fontId="6" fillId="0" borderId="31" xfId="62" applyFont="1" applyBorder="1" applyAlignment="1">
      <alignment horizontal="center" wrapText="1"/>
    </xf>
    <xf numFmtId="6" fontId="6" fillId="0" borderId="30" xfId="62" applyFont="1" applyBorder="1" applyAlignment="1">
      <alignment horizontal="center" vertical="center" wrapText="1"/>
    </xf>
    <xf numFmtId="6" fontId="6" fillId="0" borderId="31" xfId="62" applyFont="1" applyBorder="1" applyAlignment="1">
      <alignment horizontal="center" vertical="center" wrapText="1"/>
    </xf>
    <xf numFmtId="0" fontId="8" fillId="0" borderId="14" xfId="0" applyFont="1" applyBorder="1" applyAlignment="1">
      <alignment horizontal="center" vertical="center"/>
    </xf>
    <xf numFmtId="0" fontId="10" fillId="0" borderId="14" xfId="0" applyFont="1" applyBorder="1" applyAlignment="1">
      <alignment horizontal="center" vertical="center" wrapText="1"/>
    </xf>
    <xf numFmtId="0" fontId="10" fillId="0" borderId="14" xfId="0" applyFont="1" applyBorder="1" applyAlignment="1">
      <alignment horizontal="center"/>
    </xf>
    <xf numFmtId="0" fontId="9" fillId="0" borderId="14" xfId="0" applyFont="1" applyBorder="1" applyAlignment="1">
      <alignment horizontal="center"/>
    </xf>
    <xf numFmtId="0" fontId="11" fillId="0" borderId="0" xfId="0" applyFont="1" applyAlignment="1">
      <alignment horizontal="center" vertical="center"/>
    </xf>
    <xf numFmtId="0" fontId="9" fillId="0" borderId="1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6" fillId="33" borderId="11" xfId="0" applyFont="1" applyFill="1" applyBorder="1" applyAlignment="1">
      <alignment horizontal="center"/>
    </xf>
    <xf numFmtId="0" fontId="6" fillId="33" borderId="35" xfId="0" applyFont="1" applyFill="1" applyBorder="1" applyAlignment="1">
      <alignment horizontal="center"/>
    </xf>
    <xf numFmtId="0" fontId="6" fillId="33" borderId="36" xfId="0" applyFont="1" applyFill="1" applyBorder="1" applyAlignment="1">
      <alignment horizont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37"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10" fillId="28" borderId="40" xfId="0" applyFont="1" applyFill="1" applyBorder="1" applyAlignment="1">
      <alignment horizontal="center" vertical="center" wrapText="1"/>
    </xf>
    <xf numFmtId="0" fontId="10" fillId="28" borderId="4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0" fillId="0" borderId="17" xfId="0" applyBorder="1" applyAlignment="1">
      <alignment/>
    </xf>
    <xf numFmtId="0" fontId="9" fillId="0" borderId="40" xfId="0" applyFont="1" applyBorder="1" applyAlignment="1">
      <alignment horizontal="left" vertical="center" wrapText="1"/>
    </xf>
    <xf numFmtId="6" fontId="9" fillId="0" borderId="11" xfId="62" applyFont="1" applyBorder="1" applyAlignment="1">
      <alignment horizontal="center" vertical="center"/>
    </xf>
    <xf numFmtId="6" fontId="9" fillId="0" borderId="35" xfId="62" applyFont="1" applyBorder="1" applyAlignment="1">
      <alignment horizontal="center" vertical="center"/>
    </xf>
    <xf numFmtId="6" fontId="9" fillId="0" borderId="36" xfId="62" applyFont="1" applyBorder="1" applyAlignment="1">
      <alignment horizontal="center" vertical="center"/>
    </xf>
    <xf numFmtId="0" fontId="9" fillId="0" borderId="1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スタイル 2" xfId="40"/>
    <cellStyle name="スタイル 3" xfId="41"/>
    <cellStyle name="スタイル 4" xfId="42"/>
    <cellStyle name="タイトル" xfId="43"/>
    <cellStyle name="チェック セル" xfId="44"/>
    <cellStyle name="どちらでもない" xfId="45"/>
    <cellStyle name="Percent" xfId="46"/>
    <cellStyle name="ハイパーリンク 2"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7835;&#39443;&#33256;&#24202;&#30740;&#31350;&#23529;&#26619;&#22996;&#21729;&#20250;&#65288;IRB)\&#24179;&#25104;27&#24180;&#24230;&#65288;&#31532;86&#65374;96&#22238;&#65289;\160217&#31532;95&#22238;\&#27835;&#39443;\&#26032;&#35215;\ONO-2370\&#22522;&#26412;&#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手順書"/>
      <sheetName val="基本データ"/>
      <sheetName val="②-1概要"/>
      <sheetName val="②-2リスト"/>
      <sheetName val="④-1ポイント表（案）"/>
      <sheetName val="医師"/>
      <sheetName val="執行計画書"/>
    </sheetNames>
    <sheetDataSet>
      <sheetData sheetId="5">
        <row r="1">
          <cell r="K1" t="str">
            <v>総合内科</v>
          </cell>
          <cell r="AS1" t="str">
            <v>臨床研究センター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21"/>
  <sheetViews>
    <sheetView tabSelected="1" zoomScalePageLayoutView="0" workbookViewId="0" topLeftCell="A1">
      <selection activeCell="A1" sqref="A1"/>
    </sheetView>
  </sheetViews>
  <sheetFormatPr defaultColWidth="9.00390625" defaultRowHeight="13.5"/>
  <cols>
    <col min="1" max="1" width="11.625" style="1" customWidth="1"/>
    <col min="2" max="2" width="34.50390625" style="1" customWidth="1"/>
    <col min="3" max="3" width="91.25390625" style="1" customWidth="1"/>
    <col min="4" max="16384" width="9.00390625" style="1" customWidth="1"/>
  </cols>
  <sheetData>
    <row r="2" spans="1:3" ht="25.5" customHeight="1">
      <c r="A2" s="65" t="s">
        <v>40</v>
      </c>
      <c r="B2" s="65"/>
      <c r="C2" s="65"/>
    </row>
    <row r="3" spans="1:8" s="64" customFormat="1" ht="21" customHeight="1" thickBot="1">
      <c r="A3" s="62" t="s">
        <v>53</v>
      </c>
      <c r="B3" s="4"/>
      <c r="C3" s="4"/>
      <c r="D3" s="63"/>
      <c r="E3" s="63"/>
      <c r="F3" s="63"/>
      <c r="G3" s="63"/>
      <c r="H3" s="63"/>
    </row>
    <row r="4" spans="1:8" ht="28.5" customHeight="1" thickBot="1">
      <c r="A4" s="59" t="s">
        <v>11</v>
      </c>
      <c r="B4" s="66" t="s">
        <v>44</v>
      </c>
      <c r="C4" s="67"/>
      <c r="D4" s="2"/>
      <c r="E4" s="2"/>
      <c r="F4" s="2"/>
      <c r="G4" s="2"/>
      <c r="H4" s="2"/>
    </row>
    <row r="5" spans="1:8" ht="16.5" customHeight="1">
      <c r="A5" s="3"/>
      <c r="B5" s="4"/>
      <c r="C5" s="4"/>
      <c r="D5" s="2"/>
      <c r="E5" s="2"/>
      <c r="F5" s="2"/>
      <c r="G5" s="2"/>
      <c r="H5" s="2"/>
    </row>
    <row r="6" spans="1:8" ht="13.5">
      <c r="A6" s="7"/>
      <c r="B6" s="8"/>
      <c r="C6" s="8"/>
      <c r="D6" s="2"/>
      <c r="E6" s="2"/>
      <c r="F6" s="2"/>
      <c r="G6" s="2"/>
      <c r="H6" s="2"/>
    </row>
    <row r="7" spans="1:8" s="9" customFormat="1" ht="15" customHeight="1">
      <c r="A7" s="68" t="s">
        <v>10</v>
      </c>
      <c r="B7" s="68"/>
      <c r="C7" s="68"/>
      <c r="D7" s="2"/>
      <c r="E7" s="2"/>
      <c r="F7" s="2"/>
      <c r="G7" s="2"/>
      <c r="H7" s="2"/>
    </row>
    <row r="8" spans="1:8" s="9" customFormat="1" ht="27.75" customHeight="1">
      <c r="A8" s="68" t="s">
        <v>41</v>
      </c>
      <c r="B8" s="68"/>
      <c r="C8" s="68"/>
      <c r="D8" s="2"/>
      <c r="E8" s="2"/>
      <c r="F8" s="2"/>
      <c r="G8" s="2"/>
      <c r="H8" s="2"/>
    </row>
    <row r="9" spans="1:8" s="9" customFormat="1" ht="15" customHeight="1">
      <c r="A9" s="68" t="s">
        <v>42</v>
      </c>
      <c r="B9" s="68"/>
      <c r="C9" s="68"/>
      <c r="D9" s="2"/>
      <c r="E9" s="2"/>
      <c r="F9" s="2"/>
      <c r="G9" s="2"/>
      <c r="H9" s="2"/>
    </row>
    <row r="10" spans="1:8" s="9" customFormat="1" ht="15" customHeight="1">
      <c r="A10" s="5"/>
      <c r="B10" s="8"/>
      <c r="C10" s="8"/>
      <c r="D10" s="2"/>
      <c r="E10" s="2"/>
      <c r="F10" s="2"/>
      <c r="G10" s="2"/>
      <c r="H10" s="2"/>
    </row>
    <row r="11" spans="1:8" s="9" customFormat="1" ht="15" customHeight="1">
      <c r="A11" s="68" t="s">
        <v>43</v>
      </c>
      <c r="B11" s="68"/>
      <c r="C11" s="68"/>
      <c r="D11" s="2"/>
      <c r="E11" s="2"/>
      <c r="F11" s="2"/>
      <c r="G11" s="2"/>
      <c r="H11" s="2"/>
    </row>
    <row r="12" spans="1:8" s="9" customFormat="1" ht="30" customHeight="1">
      <c r="A12" s="68" t="s">
        <v>46</v>
      </c>
      <c r="B12" s="68"/>
      <c r="C12" s="68"/>
      <c r="D12" s="2"/>
      <c r="E12" s="2"/>
      <c r="F12" s="2"/>
      <c r="G12" s="2"/>
      <c r="H12" s="2"/>
    </row>
    <row r="13" spans="1:8" ht="18.75" customHeight="1">
      <c r="A13" s="68" t="s">
        <v>39</v>
      </c>
      <c r="B13" s="68"/>
      <c r="C13" s="68"/>
      <c r="D13" s="10"/>
      <c r="E13" s="10"/>
      <c r="F13" s="10"/>
      <c r="G13" s="10"/>
      <c r="H13" s="10"/>
    </row>
    <row r="14" spans="1:8" ht="15" customHeight="1">
      <c r="A14" s="68" t="s">
        <v>45</v>
      </c>
      <c r="B14" s="68"/>
      <c r="C14" s="68"/>
      <c r="D14" s="10"/>
      <c r="E14" s="10"/>
      <c r="F14" s="10"/>
      <c r="G14" s="10"/>
      <c r="H14" s="10"/>
    </row>
    <row r="15" spans="4:8" ht="13.5">
      <c r="D15" s="2"/>
      <c r="E15" s="2"/>
      <c r="F15" s="2"/>
      <c r="G15" s="2"/>
      <c r="H15" s="2"/>
    </row>
    <row r="16" spans="1:8" ht="14.25" customHeight="1">
      <c r="A16" s="68" t="s">
        <v>38</v>
      </c>
      <c r="B16" s="68"/>
      <c r="C16" s="68"/>
      <c r="D16" s="2"/>
      <c r="E16" s="2"/>
      <c r="F16" s="2"/>
      <c r="G16" s="2"/>
      <c r="H16" s="2"/>
    </row>
    <row r="17" spans="1:8" ht="14.25" customHeight="1">
      <c r="A17" s="68" t="s">
        <v>37</v>
      </c>
      <c r="B17" s="68"/>
      <c r="C17" s="68"/>
      <c r="D17" s="2"/>
      <c r="E17" s="2"/>
      <c r="F17" s="2"/>
      <c r="G17" s="2"/>
      <c r="H17" s="2"/>
    </row>
    <row r="18" spans="1:8" ht="13.5">
      <c r="A18" s="11"/>
      <c r="D18" s="2"/>
      <c r="E18" s="2"/>
      <c r="F18" s="2"/>
      <c r="G18" s="2"/>
      <c r="H18" s="2"/>
    </row>
    <row r="19" spans="4:8" ht="13.5">
      <c r="D19" s="2"/>
      <c r="E19" s="2"/>
      <c r="F19" s="2"/>
      <c r="G19" s="2"/>
      <c r="H19" s="2"/>
    </row>
    <row r="20" spans="4:8" ht="13.5">
      <c r="D20" s="2"/>
      <c r="E20" s="2"/>
      <c r="F20" s="2"/>
      <c r="G20" s="2"/>
      <c r="H20" s="2"/>
    </row>
    <row r="21" spans="4:8" ht="13.5">
      <c r="D21" s="2"/>
      <c r="E21" s="2"/>
      <c r="F21" s="2"/>
      <c r="G21" s="2"/>
      <c r="H21" s="2"/>
    </row>
  </sheetData>
  <sheetProtection/>
  <mergeCells count="11">
    <mergeCell ref="A16:C16"/>
    <mergeCell ref="A17:C17"/>
    <mergeCell ref="A2:C2"/>
    <mergeCell ref="B4:C4"/>
    <mergeCell ref="A12:C12"/>
    <mergeCell ref="A13:C13"/>
    <mergeCell ref="A14:C14"/>
    <mergeCell ref="A7:C7"/>
    <mergeCell ref="A11:C11"/>
    <mergeCell ref="A8:C8"/>
    <mergeCell ref="A9:C9"/>
  </mergeCells>
  <printOptions/>
  <pageMargins left="0.5" right="0.36"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2:AK45"/>
  <sheetViews>
    <sheetView zoomScalePageLayoutView="0" workbookViewId="0" topLeftCell="A13">
      <selection activeCell="B41" sqref="B41"/>
    </sheetView>
  </sheetViews>
  <sheetFormatPr defaultColWidth="9.00390625" defaultRowHeight="13.5"/>
  <cols>
    <col min="1" max="1" width="3.375" style="14" customWidth="1"/>
    <col min="2" max="2" width="38.125" style="16" customWidth="1"/>
    <col min="3" max="25" width="3.375" style="17" customWidth="1"/>
    <col min="26" max="26" width="5.00390625" style="14" customWidth="1"/>
    <col min="27" max="27" width="9.00390625" style="14" customWidth="1"/>
    <col min="28" max="38" width="3.75390625" style="14" customWidth="1"/>
    <col min="39" max="16384" width="9.00390625" style="14" customWidth="1"/>
  </cols>
  <sheetData>
    <row r="2" spans="1:37" s="12" customFormat="1" ht="14.25" customHeight="1">
      <c r="A2" s="33" t="s">
        <v>36</v>
      </c>
      <c r="B2" s="19"/>
      <c r="C2" s="19"/>
      <c r="D2" s="19"/>
      <c r="E2" s="19"/>
      <c r="F2" s="19"/>
      <c r="G2" s="19"/>
      <c r="H2" s="19"/>
      <c r="I2" s="19"/>
      <c r="J2" s="19"/>
      <c r="K2" s="19"/>
      <c r="N2" s="13"/>
      <c r="O2" s="13"/>
      <c r="P2" s="75" t="s">
        <v>7</v>
      </c>
      <c r="Q2" s="75"/>
      <c r="R2" s="75"/>
      <c r="S2" s="75"/>
      <c r="T2" s="75"/>
      <c r="U2" s="75"/>
      <c r="V2" s="75"/>
      <c r="W2" s="75"/>
      <c r="X2" s="75"/>
      <c r="Y2" s="75"/>
      <c r="AA2" s="13"/>
      <c r="AB2" s="53"/>
      <c r="AC2" s="53"/>
      <c r="AD2" s="53"/>
      <c r="AE2" s="53"/>
      <c r="AF2" s="53"/>
      <c r="AG2" s="53"/>
      <c r="AH2" s="53"/>
      <c r="AI2" s="53"/>
      <c r="AJ2" s="53"/>
      <c r="AK2" s="53"/>
    </row>
    <row r="3" spans="2:37" s="12" customFormat="1" ht="14.25" customHeight="1">
      <c r="B3" s="19"/>
      <c r="C3" s="19"/>
      <c r="D3" s="19"/>
      <c r="E3" s="19"/>
      <c r="F3" s="19"/>
      <c r="G3" s="19"/>
      <c r="H3" s="19"/>
      <c r="I3" s="19"/>
      <c r="J3" s="19"/>
      <c r="K3" s="19"/>
      <c r="N3" s="13"/>
      <c r="O3" s="13"/>
      <c r="P3" s="76" t="s">
        <v>8</v>
      </c>
      <c r="Q3" s="76"/>
      <c r="R3" s="77"/>
      <c r="S3" s="77"/>
      <c r="T3" s="77"/>
      <c r="U3" s="76" t="s">
        <v>12</v>
      </c>
      <c r="V3" s="76"/>
      <c r="W3" s="78"/>
      <c r="X3" s="78"/>
      <c r="Y3" s="78"/>
      <c r="AA3" s="13"/>
      <c r="AB3" s="51"/>
      <c r="AC3" s="51"/>
      <c r="AD3" s="52"/>
      <c r="AE3" s="52"/>
      <c r="AF3" s="52"/>
      <c r="AG3" s="51"/>
      <c r="AH3" s="51"/>
      <c r="AI3" s="50"/>
      <c r="AJ3" s="50"/>
      <c r="AK3" s="50"/>
    </row>
    <row r="4" spans="2:37" s="12" customFormat="1" ht="14.25" customHeight="1">
      <c r="B4" s="19"/>
      <c r="C4" s="19"/>
      <c r="D4" s="19"/>
      <c r="E4" s="19"/>
      <c r="F4" s="19"/>
      <c r="G4" s="19"/>
      <c r="H4" s="19"/>
      <c r="I4" s="19"/>
      <c r="J4" s="19"/>
      <c r="K4" s="19"/>
      <c r="N4" s="13"/>
      <c r="O4" s="13"/>
      <c r="P4" s="76"/>
      <c r="Q4" s="76"/>
      <c r="R4" s="77"/>
      <c r="S4" s="77"/>
      <c r="T4" s="77"/>
      <c r="U4" s="76"/>
      <c r="V4" s="76"/>
      <c r="W4" s="78"/>
      <c r="X4" s="78"/>
      <c r="Y4" s="78"/>
      <c r="AA4" s="13"/>
      <c r="AB4" s="51"/>
      <c r="AC4" s="51"/>
      <c r="AD4" s="52"/>
      <c r="AE4" s="52"/>
      <c r="AF4" s="52"/>
      <c r="AG4" s="51"/>
      <c r="AH4" s="51"/>
      <c r="AI4" s="50"/>
      <c r="AJ4" s="50"/>
      <c r="AK4" s="50"/>
    </row>
    <row r="5" spans="1:25" ht="20.25" customHeight="1" thickBot="1">
      <c r="A5" s="79" t="s">
        <v>47</v>
      </c>
      <c r="B5" s="79"/>
      <c r="C5" s="79"/>
      <c r="D5" s="79"/>
      <c r="E5" s="79"/>
      <c r="F5" s="79"/>
      <c r="G5" s="79"/>
      <c r="H5" s="79"/>
      <c r="I5" s="79"/>
      <c r="J5" s="79"/>
      <c r="K5" s="79"/>
      <c r="L5" s="79"/>
      <c r="M5" s="79"/>
      <c r="N5" s="79"/>
      <c r="O5" s="79"/>
      <c r="P5" s="79"/>
      <c r="Q5" s="79"/>
      <c r="R5" s="79"/>
      <c r="S5" s="79"/>
      <c r="T5" s="79"/>
      <c r="U5" s="79"/>
      <c r="V5" s="79"/>
      <c r="W5" s="79"/>
      <c r="X5" s="79"/>
      <c r="Y5" s="79"/>
    </row>
    <row r="6" spans="1:25" ht="20.25" customHeight="1" thickBot="1" thickTop="1">
      <c r="A6" s="80" t="s">
        <v>4</v>
      </c>
      <c r="B6" s="81"/>
      <c r="C6" s="82"/>
      <c r="D6" s="82"/>
      <c r="E6" s="82"/>
      <c r="F6" s="82"/>
      <c r="G6" s="82"/>
      <c r="H6" s="82"/>
      <c r="I6" s="82"/>
      <c r="J6" s="82"/>
      <c r="K6" s="82"/>
      <c r="L6" s="82"/>
      <c r="M6" s="82"/>
      <c r="N6" s="82"/>
      <c r="O6" s="82"/>
      <c r="P6" s="82"/>
      <c r="Q6" s="82"/>
      <c r="R6" s="82"/>
      <c r="S6" s="82"/>
      <c r="T6" s="82"/>
      <c r="U6" s="82"/>
      <c r="V6" s="82"/>
      <c r="W6" s="82"/>
      <c r="X6" s="82"/>
      <c r="Y6" s="83"/>
    </row>
    <row r="7" spans="1:25" ht="20.25" customHeight="1" thickBot="1" thickTop="1">
      <c r="A7" s="80" t="s">
        <v>5</v>
      </c>
      <c r="B7" s="81"/>
      <c r="C7" s="82"/>
      <c r="D7" s="82"/>
      <c r="E7" s="82"/>
      <c r="F7" s="82"/>
      <c r="G7" s="82"/>
      <c r="H7" s="82"/>
      <c r="I7" s="82"/>
      <c r="J7" s="82"/>
      <c r="K7" s="82"/>
      <c r="L7" s="82"/>
      <c r="M7" s="82"/>
      <c r="N7" s="82"/>
      <c r="O7" s="82"/>
      <c r="P7" s="82"/>
      <c r="Q7" s="82"/>
      <c r="R7" s="82"/>
      <c r="S7" s="82"/>
      <c r="T7" s="82"/>
      <c r="U7" s="82"/>
      <c r="V7" s="82"/>
      <c r="W7" s="82"/>
      <c r="X7" s="82"/>
      <c r="Y7" s="83"/>
    </row>
    <row r="8" ht="9" customHeight="1" thickTop="1"/>
    <row r="9" spans="1:25" s="47" customFormat="1" ht="13.5" customHeight="1">
      <c r="A9" s="61"/>
      <c r="B9" s="60"/>
      <c r="C9" s="84" t="s">
        <v>2</v>
      </c>
      <c r="D9" s="85"/>
      <c r="E9" s="85"/>
      <c r="F9" s="85"/>
      <c r="G9" s="85"/>
      <c r="H9" s="85"/>
      <c r="I9" s="85"/>
      <c r="J9" s="85"/>
      <c r="K9" s="85"/>
      <c r="L9" s="85"/>
      <c r="M9" s="85"/>
      <c r="N9" s="85"/>
      <c r="O9" s="85"/>
      <c r="P9" s="85"/>
      <c r="Q9" s="85"/>
      <c r="R9" s="85"/>
      <c r="S9" s="85"/>
      <c r="T9" s="85"/>
      <c r="U9" s="85"/>
      <c r="V9" s="85"/>
      <c r="W9" s="85"/>
      <c r="X9" s="85"/>
      <c r="Y9" s="86"/>
    </row>
    <row r="10" spans="1:25" s="47" customFormat="1" ht="18.75" customHeight="1">
      <c r="A10" s="69" t="s">
        <v>50</v>
      </c>
      <c r="B10" s="70"/>
      <c r="C10" s="87" t="s">
        <v>0</v>
      </c>
      <c r="D10" s="76" t="s">
        <v>34</v>
      </c>
      <c r="E10" s="76" t="s">
        <v>33</v>
      </c>
      <c r="F10" s="76" t="s">
        <v>32</v>
      </c>
      <c r="G10" s="76" t="s">
        <v>31</v>
      </c>
      <c r="H10" s="76" t="s">
        <v>30</v>
      </c>
      <c r="I10" s="76" t="s">
        <v>29</v>
      </c>
      <c r="J10" s="76" t="s">
        <v>28</v>
      </c>
      <c r="K10" s="76" t="s">
        <v>27</v>
      </c>
      <c r="L10" s="87" t="s">
        <v>26</v>
      </c>
      <c r="M10" s="87" t="s">
        <v>25</v>
      </c>
      <c r="N10" s="87" t="s">
        <v>24</v>
      </c>
      <c r="O10" s="87" t="s">
        <v>23</v>
      </c>
      <c r="P10" s="87" t="s">
        <v>22</v>
      </c>
      <c r="Q10" s="76" t="s">
        <v>21</v>
      </c>
      <c r="R10" s="76" t="s">
        <v>20</v>
      </c>
      <c r="S10" s="76" t="s">
        <v>19</v>
      </c>
      <c r="T10" s="76" t="s">
        <v>18</v>
      </c>
      <c r="U10" s="76" t="s">
        <v>17</v>
      </c>
      <c r="V10" s="76" t="s">
        <v>16</v>
      </c>
      <c r="W10" s="91" t="s">
        <v>15</v>
      </c>
      <c r="X10" s="76" t="s">
        <v>1</v>
      </c>
      <c r="Y10" s="87" t="s">
        <v>14</v>
      </c>
    </row>
    <row r="11" spans="1:25" s="46" customFormat="1" ht="18.75" customHeight="1">
      <c r="A11" s="71" t="str">
        <f>"予定実施回数"&amp;C14&amp;"回×6,000円"</f>
        <v>予定実施回数7回×6,000円</v>
      </c>
      <c r="B11" s="72"/>
      <c r="C11" s="88"/>
      <c r="D11" s="76"/>
      <c r="E11" s="76"/>
      <c r="F11" s="76"/>
      <c r="G11" s="76"/>
      <c r="H11" s="76"/>
      <c r="I11" s="76"/>
      <c r="J11" s="76"/>
      <c r="K11" s="76"/>
      <c r="L11" s="88"/>
      <c r="M11" s="88"/>
      <c r="N11" s="88"/>
      <c r="O11" s="88"/>
      <c r="P11" s="88"/>
      <c r="Q11" s="76"/>
      <c r="R11" s="76"/>
      <c r="S11" s="76"/>
      <c r="T11" s="76"/>
      <c r="U11" s="76"/>
      <c r="V11" s="76"/>
      <c r="W11" s="92"/>
      <c r="X11" s="76"/>
      <c r="Y11" s="88"/>
    </row>
    <row r="12" spans="1:25" s="45" customFormat="1" ht="33.75" customHeight="1" thickBot="1">
      <c r="A12" s="73">
        <f>C14*6000</f>
        <v>42000</v>
      </c>
      <c r="B12" s="74"/>
      <c r="C12" s="89"/>
      <c r="D12" s="90"/>
      <c r="E12" s="90"/>
      <c r="F12" s="90"/>
      <c r="G12" s="90"/>
      <c r="H12" s="90"/>
      <c r="I12" s="90"/>
      <c r="J12" s="90"/>
      <c r="K12" s="90"/>
      <c r="L12" s="89"/>
      <c r="M12" s="89"/>
      <c r="N12" s="89"/>
      <c r="O12" s="89"/>
      <c r="P12" s="89"/>
      <c r="Q12" s="90"/>
      <c r="R12" s="90"/>
      <c r="S12" s="90"/>
      <c r="T12" s="90"/>
      <c r="U12" s="90"/>
      <c r="V12" s="90"/>
      <c r="W12" s="93"/>
      <c r="X12" s="90"/>
      <c r="Y12" s="89"/>
    </row>
    <row r="13" spans="1:25" s="18" customFormat="1" ht="36.75" customHeight="1" thickBot="1" thickTop="1">
      <c r="A13" s="94" t="s">
        <v>35</v>
      </c>
      <c r="B13" s="95"/>
      <c r="C13" s="58" t="s">
        <v>3</v>
      </c>
      <c r="D13" s="58" t="s">
        <v>3</v>
      </c>
      <c r="E13" s="58"/>
      <c r="F13" s="58"/>
      <c r="G13" s="58"/>
      <c r="H13" s="58" t="s">
        <v>3</v>
      </c>
      <c r="I13" s="58"/>
      <c r="J13" s="58"/>
      <c r="K13" s="58" t="s">
        <v>3</v>
      </c>
      <c r="L13" s="58"/>
      <c r="M13" s="58"/>
      <c r="N13" s="58" t="s">
        <v>3</v>
      </c>
      <c r="O13" s="58"/>
      <c r="P13" s="58"/>
      <c r="Q13" s="58"/>
      <c r="R13" s="58"/>
      <c r="S13" s="58"/>
      <c r="T13" s="58"/>
      <c r="U13" s="58"/>
      <c r="V13" s="58"/>
      <c r="W13" s="58" t="s">
        <v>3</v>
      </c>
      <c r="X13" s="58" t="s">
        <v>3</v>
      </c>
      <c r="Y13" s="57"/>
    </row>
    <row r="14" spans="1:25" s="18" customFormat="1" ht="19.5" customHeight="1" thickTop="1">
      <c r="A14" s="96" t="s">
        <v>49</v>
      </c>
      <c r="B14" s="96"/>
      <c r="C14" s="97">
        <f>COUNTIF(C13:Y13,"○")</f>
        <v>7</v>
      </c>
      <c r="D14" s="98"/>
      <c r="E14" s="98"/>
      <c r="F14" s="98"/>
      <c r="G14" s="98"/>
      <c r="H14" s="98"/>
      <c r="I14" s="98"/>
      <c r="J14" s="98"/>
      <c r="K14" s="98"/>
      <c r="L14" s="98"/>
      <c r="M14" s="98"/>
      <c r="N14" s="98"/>
      <c r="O14" s="98"/>
      <c r="P14" s="98"/>
      <c r="Q14" s="98"/>
      <c r="R14" s="98"/>
      <c r="S14" s="98"/>
      <c r="T14" s="98"/>
      <c r="U14" s="98"/>
      <c r="V14" s="98"/>
      <c r="W14" s="98"/>
      <c r="X14" s="98"/>
      <c r="Y14" s="98"/>
    </row>
    <row r="15" spans="2:27" s="54" customFormat="1" ht="12.75" customHeight="1">
      <c r="B15" s="55"/>
      <c r="C15" s="56"/>
      <c r="D15" s="56"/>
      <c r="E15" s="56"/>
      <c r="F15" s="56"/>
      <c r="G15" s="56"/>
      <c r="H15" s="56"/>
      <c r="I15" s="56"/>
      <c r="J15" s="56"/>
      <c r="K15" s="56"/>
      <c r="L15" s="56"/>
      <c r="M15" s="56"/>
      <c r="N15" s="56"/>
      <c r="O15" s="56"/>
      <c r="P15" s="56"/>
      <c r="Q15" s="56"/>
      <c r="R15" s="56"/>
      <c r="S15" s="56"/>
      <c r="T15" s="56"/>
      <c r="U15" s="56"/>
      <c r="V15" s="56"/>
      <c r="W15" s="56"/>
      <c r="X15" s="56"/>
      <c r="Y15" s="56"/>
      <c r="Z15" s="6"/>
      <c r="AA15" s="55"/>
    </row>
    <row r="16" spans="2:27" s="54" customFormat="1" ht="12.75" customHeight="1">
      <c r="B16" s="55"/>
      <c r="C16" s="56"/>
      <c r="D16" s="56"/>
      <c r="E16" s="56"/>
      <c r="F16" s="56"/>
      <c r="G16" s="56"/>
      <c r="H16" s="56"/>
      <c r="I16" s="56"/>
      <c r="J16" s="56"/>
      <c r="K16" s="56"/>
      <c r="L16" s="56"/>
      <c r="M16" s="56"/>
      <c r="N16" s="56"/>
      <c r="O16" s="56"/>
      <c r="P16" s="56"/>
      <c r="Q16" s="56"/>
      <c r="R16" s="56"/>
      <c r="S16" s="56"/>
      <c r="T16" s="56"/>
      <c r="U16" s="56"/>
      <c r="V16" s="56"/>
      <c r="W16" s="56"/>
      <c r="X16" s="56"/>
      <c r="Y16" s="56"/>
      <c r="Z16" s="6"/>
      <c r="AA16" s="55"/>
    </row>
    <row r="17" spans="2:27" s="54" customFormat="1" ht="12.75" customHeight="1">
      <c r="B17" s="55"/>
      <c r="C17" s="56"/>
      <c r="D17" s="56"/>
      <c r="E17" s="56"/>
      <c r="F17" s="56"/>
      <c r="G17" s="56"/>
      <c r="H17" s="56"/>
      <c r="I17" s="56"/>
      <c r="J17" s="56"/>
      <c r="K17" s="56"/>
      <c r="L17" s="56"/>
      <c r="M17" s="56"/>
      <c r="N17" s="56"/>
      <c r="O17" s="56"/>
      <c r="P17" s="56"/>
      <c r="Q17" s="56"/>
      <c r="R17" s="56"/>
      <c r="S17" s="56"/>
      <c r="T17" s="56"/>
      <c r="U17" s="56"/>
      <c r="V17" s="56"/>
      <c r="W17" s="56"/>
      <c r="X17" s="56"/>
      <c r="Y17" s="56"/>
      <c r="Z17" s="6"/>
      <c r="AA17" s="55"/>
    </row>
    <row r="18" spans="1:37" s="12" customFormat="1" ht="14.25" customHeight="1">
      <c r="A18" s="33" t="s">
        <v>36</v>
      </c>
      <c r="B18" s="19"/>
      <c r="C18" s="19"/>
      <c r="D18" s="19"/>
      <c r="E18" s="19"/>
      <c r="F18" s="19"/>
      <c r="G18" s="19"/>
      <c r="H18" s="19"/>
      <c r="I18" s="19"/>
      <c r="J18" s="19"/>
      <c r="K18" s="19"/>
      <c r="N18" s="13"/>
      <c r="O18" s="13"/>
      <c r="P18" s="75" t="s">
        <v>7</v>
      </c>
      <c r="Q18" s="75"/>
      <c r="R18" s="75"/>
      <c r="S18" s="75"/>
      <c r="T18" s="75"/>
      <c r="U18" s="75"/>
      <c r="V18" s="75"/>
      <c r="W18" s="75"/>
      <c r="X18" s="75"/>
      <c r="Y18" s="75"/>
      <c r="AA18" s="13"/>
      <c r="AB18" s="53"/>
      <c r="AC18" s="53"/>
      <c r="AD18" s="53"/>
      <c r="AE18" s="53"/>
      <c r="AF18" s="53"/>
      <c r="AG18" s="53"/>
      <c r="AH18" s="53"/>
      <c r="AI18" s="53"/>
      <c r="AJ18" s="53"/>
      <c r="AK18" s="53"/>
    </row>
    <row r="19" spans="2:37" s="12" customFormat="1" ht="17.25" customHeight="1">
      <c r="B19" s="19"/>
      <c r="C19" s="19"/>
      <c r="D19" s="19"/>
      <c r="E19" s="19"/>
      <c r="F19" s="19"/>
      <c r="G19" s="19"/>
      <c r="H19" s="19"/>
      <c r="I19" s="19"/>
      <c r="J19" s="19"/>
      <c r="K19" s="19"/>
      <c r="N19" s="13"/>
      <c r="O19" s="13"/>
      <c r="P19" s="76" t="s">
        <v>8</v>
      </c>
      <c r="Q19" s="76"/>
      <c r="R19" s="77"/>
      <c r="S19" s="77"/>
      <c r="T19" s="77"/>
      <c r="U19" s="76" t="s">
        <v>12</v>
      </c>
      <c r="V19" s="76"/>
      <c r="W19" s="78"/>
      <c r="X19" s="78"/>
      <c r="Y19" s="78"/>
      <c r="AA19" s="13"/>
      <c r="AB19" s="51"/>
      <c r="AC19" s="51"/>
      <c r="AD19" s="52"/>
      <c r="AE19" s="52"/>
      <c r="AF19" s="52"/>
      <c r="AG19" s="51"/>
      <c r="AH19" s="51"/>
      <c r="AI19" s="50"/>
      <c r="AJ19" s="50"/>
      <c r="AK19" s="50"/>
    </row>
    <row r="20" spans="2:37" s="12" customFormat="1" ht="14.25" customHeight="1">
      <c r="B20" s="19"/>
      <c r="C20" s="19"/>
      <c r="D20" s="19"/>
      <c r="E20" s="19"/>
      <c r="F20" s="19"/>
      <c r="G20" s="19"/>
      <c r="H20" s="19"/>
      <c r="I20" s="19"/>
      <c r="J20" s="19"/>
      <c r="K20" s="19"/>
      <c r="N20" s="13"/>
      <c r="O20" s="13"/>
      <c r="P20" s="76"/>
      <c r="Q20" s="76"/>
      <c r="R20" s="77"/>
      <c r="S20" s="77"/>
      <c r="T20" s="77"/>
      <c r="U20" s="76"/>
      <c r="V20" s="76"/>
      <c r="W20" s="78"/>
      <c r="X20" s="78"/>
      <c r="Y20" s="78"/>
      <c r="AA20" s="13"/>
      <c r="AB20" s="51"/>
      <c r="AC20" s="51"/>
      <c r="AD20" s="52"/>
      <c r="AE20" s="52"/>
      <c r="AF20" s="52"/>
      <c r="AG20" s="51"/>
      <c r="AH20" s="51"/>
      <c r="AI20" s="50"/>
      <c r="AJ20" s="50"/>
      <c r="AK20" s="50"/>
    </row>
    <row r="21" spans="2:27" s="47" customFormat="1" ht="15" customHeight="1">
      <c r="B21" s="48"/>
      <c r="C21" s="49"/>
      <c r="D21" s="49"/>
      <c r="E21" s="49"/>
      <c r="F21" s="49"/>
      <c r="G21" s="49"/>
      <c r="H21" s="49"/>
      <c r="I21" s="49"/>
      <c r="J21" s="49"/>
      <c r="K21" s="49"/>
      <c r="L21" s="49"/>
      <c r="M21" s="49"/>
      <c r="N21" s="49"/>
      <c r="O21" s="49"/>
      <c r="P21" s="49"/>
      <c r="Q21" s="49"/>
      <c r="R21" s="49"/>
      <c r="S21" s="49"/>
      <c r="T21" s="49"/>
      <c r="U21" s="49"/>
      <c r="V21" s="49"/>
      <c r="W21" s="49"/>
      <c r="X21" s="49"/>
      <c r="Y21" s="49"/>
      <c r="Z21" s="6"/>
      <c r="AA21" s="48"/>
    </row>
    <row r="22" spans="2:27" s="47" customFormat="1" ht="15" customHeight="1">
      <c r="B22" s="48"/>
      <c r="C22" s="48"/>
      <c r="D22" s="48"/>
      <c r="E22" s="49"/>
      <c r="F22" s="49"/>
      <c r="G22" s="49"/>
      <c r="H22" s="49"/>
      <c r="I22" s="49"/>
      <c r="J22" s="49"/>
      <c r="K22" s="49"/>
      <c r="L22" s="49"/>
      <c r="M22" s="49"/>
      <c r="N22" s="49"/>
      <c r="O22" s="49"/>
      <c r="P22" s="49"/>
      <c r="Q22" s="49"/>
      <c r="R22" s="49"/>
      <c r="S22" s="49"/>
      <c r="T22" s="49"/>
      <c r="U22" s="49"/>
      <c r="V22" s="49"/>
      <c r="W22" s="49"/>
      <c r="X22" s="49"/>
      <c r="Y22" s="49"/>
      <c r="Z22" s="6"/>
      <c r="AA22" s="48"/>
    </row>
    <row r="23" spans="1:27" s="12" customFormat="1" ht="15" customHeight="1">
      <c r="A23" s="26"/>
      <c r="B23" s="19"/>
      <c r="C23" s="13"/>
      <c r="D23" s="13"/>
      <c r="E23" s="13"/>
      <c r="F23" s="13"/>
      <c r="G23" s="13"/>
      <c r="H23" s="13"/>
      <c r="I23" s="13"/>
      <c r="J23" s="13"/>
      <c r="K23" s="13"/>
      <c r="L23" s="13"/>
      <c r="M23" s="13"/>
      <c r="N23" s="13"/>
      <c r="O23" s="13"/>
      <c r="P23" s="13"/>
      <c r="Q23" s="13"/>
      <c r="R23" s="13"/>
      <c r="S23" s="13"/>
      <c r="T23" s="13"/>
      <c r="U23" s="13"/>
      <c r="V23" s="13"/>
      <c r="W23" s="13"/>
      <c r="X23" s="13"/>
      <c r="Y23" s="13"/>
      <c r="Z23" s="19"/>
      <c r="AA23" s="19"/>
    </row>
    <row r="24" spans="1:25" ht="20.25" customHeight="1" thickBot="1">
      <c r="A24" s="79" t="s">
        <v>48</v>
      </c>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2:25" ht="20.25" customHeight="1" thickBot="1" thickTop="1">
      <c r="B25" s="20" t="s">
        <v>4</v>
      </c>
      <c r="C25" s="99"/>
      <c r="D25" s="82"/>
      <c r="E25" s="82"/>
      <c r="F25" s="82"/>
      <c r="G25" s="82"/>
      <c r="H25" s="82"/>
      <c r="I25" s="82"/>
      <c r="J25" s="82"/>
      <c r="K25" s="82"/>
      <c r="L25" s="82"/>
      <c r="M25" s="82"/>
      <c r="N25" s="82"/>
      <c r="O25" s="82"/>
      <c r="P25" s="82"/>
      <c r="Q25" s="82"/>
      <c r="R25" s="82"/>
      <c r="S25" s="82"/>
      <c r="T25" s="82"/>
      <c r="U25" s="82"/>
      <c r="V25" s="82"/>
      <c r="W25" s="82"/>
      <c r="X25" s="82"/>
      <c r="Y25" s="83"/>
    </row>
    <row r="26" spans="2:25" ht="33.75" customHeight="1" thickBot="1" thickTop="1">
      <c r="B26" s="20" t="s">
        <v>5</v>
      </c>
      <c r="C26" s="99"/>
      <c r="D26" s="82"/>
      <c r="E26" s="82"/>
      <c r="F26" s="82"/>
      <c r="G26" s="82"/>
      <c r="H26" s="82"/>
      <c r="I26" s="82"/>
      <c r="J26" s="82"/>
      <c r="K26" s="82"/>
      <c r="L26" s="82"/>
      <c r="M26" s="82"/>
      <c r="N26" s="82"/>
      <c r="O26" s="82"/>
      <c r="P26" s="82"/>
      <c r="Q26" s="82"/>
      <c r="R26" s="82"/>
      <c r="S26" s="82"/>
      <c r="T26" s="82"/>
      <c r="U26" s="82"/>
      <c r="V26" s="82"/>
      <c r="W26" s="82"/>
      <c r="X26" s="82"/>
      <c r="Y26" s="83"/>
    </row>
    <row r="27" spans="1:27" s="12" customFormat="1" ht="14.25" thickTop="1">
      <c r="A27" s="19"/>
      <c r="B27" s="19"/>
      <c r="C27" s="13"/>
      <c r="D27" s="13"/>
      <c r="E27" s="13"/>
      <c r="F27" s="13"/>
      <c r="G27" s="13"/>
      <c r="H27" s="13"/>
      <c r="I27" s="13"/>
      <c r="J27" s="13"/>
      <c r="K27" s="13"/>
      <c r="L27" s="13"/>
      <c r="M27" s="13"/>
      <c r="N27" s="13"/>
      <c r="O27" s="13"/>
      <c r="P27" s="13"/>
      <c r="Q27" s="13"/>
      <c r="R27" s="13"/>
      <c r="S27" s="13"/>
      <c r="T27" s="13"/>
      <c r="U27" s="13"/>
      <c r="V27" s="13"/>
      <c r="W27" s="13"/>
      <c r="X27" s="13"/>
      <c r="Y27" s="13"/>
      <c r="Z27" s="19"/>
      <c r="AA27" s="19"/>
    </row>
    <row r="28" spans="1:27" s="12" customFormat="1" ht="13.5">
      <c r="A28" s="19"/>
      <c r="B28" s="19"/>
      <c r="C28" s="84" t="s">
        <v>2</v>
      </c>
      <c r="D28" s="85"/>
      <c r="E28" s="85"/>
      <c r="F28" s="85"/>
      <c r="G28" s="85"/>
      <c r="H28" s="85"/>
      <c r="I28" s="85"/>
      <c r="J28" s="85"/>
      <c r="K28" s="85"/>
      <c r="L28" s="85"/>
      <c r="M28" s="85"/>
      <c r="N28" s="85"/>
      <c r="O28" s="85"/>
      <c r="P28" s="85"/>
      <c r="Q28" s="85"/>
      <c r="R28" s="85"/>
      <c r="S28" s="85"/>
      <c r="T28" s="85"/>
      <c r="U28" s="85"/>
      <c r="V28" s="85"/>
      <c r="W28" s="85"/>
      <c r="X28" s="85"/>
      <c r="Y28" s="86"/>
      <c r="Z28" s="19"/>
      <c r="AA28" s="19"/>
    </row>
    <row r="29" spans="2:25" s="47" customFormat="1" ht="18.75" customHeight="1">
      <c r="B29" s="19"/>
      <c r="C29" s="76" t="s">
        <v>0</v>
      </c>
      <c r="D29" s="76" t="s">
        <v>34</v>
      </c>
      <c r="E29" s="76" t="s">
        <v>33</v>
      </c>
      <c r="F29" s="76" t="s">
        <v>32</v>
      </c>
      <c r="G29" s="76" t="s">
        <v>31</v>
      </c>
      <c r="H29" s="76" t="s">
        <v>30</v>
      </c>
      <c r="I29" s="76" t="s">
        <v>29</v>
      </c>
      <c r="J29" s="76" t="s">
        <v>28</v>
      </c>
      <c r="K29" s="76" t="s">
        <v>27</v>
      </c>
      <c r="L29" s="87" t="s">
        <v>26</v>
      </c>
      <c r="M29" s="87" t="s">
        <v>25</v>
      </c>
      <c r="N29" s="87" t="s">
        <v>24</v>
      </c>
      <c r="O29" s="87" t="s">
        <v>23</v>
      </c>
      <c r="P29" s="87" t="s">
        <v>22</v>
      </c>
      <c r="Q29" s="76" t="s">
        <v>21</v>
      </c>
      <c r="R29" s="76" t="s">
        <v>20</v>
      </c>
      <c r="S29" s="76" t="s">
        <v>19</v>
      </c>
      <c r="T29" s="76" t="s">
        <v>18</v>
      </c>
      <c r="U29" s="76" t="s">
        <v>17</v>
      </c>
      <c r="V29" s="76" t="s">
        <v>16</v>
      </c>
      <c r="W29" s="91" t="s">
        <v>15</v>
      </c>
      <c r="X29" s="76" t="s">
        <v>1</v>
      </c>
      <c r="Y29" s="87" t="s">
        <v>14</v>
      </c>
    </row>
    <row r="30" spans="2:25" s="46" customFormat="1" ht="18.75" customHeight="1">
      <c r="B30" s="19"/>
      <c r="C30" s="76"/>
      <c r="D30" s="76"/>
      <c r="E30" s="76"/>
      <c r="F30" s="76"/>
      <c r="G30" s="76"/>
      <c r="H30" s="76"/>
      <c r="I30" s="76"/>
      <c r="J30" s="76"/>
      <c r="K30" s="76"/>
      <c r="L30" s="88"/>
      <c r="M30" s="88"/>
      <c r="N30" s="88"/>
      <c r="O30" s="88"/>
      <c r="P30" s="88"/>
      <c r="Q30" s="76"/>
      <c r="R30" s="76"/>
      <c r="S30" s="76"/>
      <c r="T30" s="76"/>
      <c r="U30" s="76"/>
      <c r="V30" s="76"/>
      <c r="W30" s="92"/>
      <c r="X30" s="76"/>
      <c r="Y30" s="88"/>
    </row>
    <row r="31" spans="2:25" s="45" customFormat="1" ht="33.75" customHeight="1" thickBot="1">
      <c r="B31" s="40" t="s">
        <v>6</v>
      </c>
      <c r="C31" s="90"/>
      <c r="D31" s="90"/>
      <c r="E31" s="90"/>
      <c r="F31" s="90"/>
      <c r="G31" s="90"/>
      <c r="H31" s="90"/>
      <c r="I31" s="90"/>
      <c r="J31" s="90"/>
      <c r="K31" s="90"/>
      <c r="L31" s="89"/>
      <c r="M31" s="89"/>
      <c r="N31" s="89"/>
      <c r="O31" s="89"/>
      <c r="P31" s="89"/>
      <c r="Q31" s="90"/>
      <c r="R31" s="90"/>
      <c r="S31" s="90"/>
      <c r="T31" s="90"/>
      <c r="U31" s="90"/>
      <c r="V31" s="90"/>
      <c r="W31" s="93"/>
      <c r="X31" s="90"/>
      <c r="Y31" s="89"/>
    </row>
    <row r="32" spans="2:25" s="21" customFormat="1" ht="19.5" customHeight="1" thickTop="1">
      <c r="B32" s="41">
        <v>1</v>
      </c>
      <c r="C32" s="22" t="s">
        <v>3</v>
      </c>
      <c r="D32" s="22" t="s">
        <v>3</v>
      </c>
      <c r="E32" s="22"/>
      <c r="F32" s="22"/>
      <c r="G32" s="22"/>
      <c r="H32" s="22" t="s">
        <v>3</v>
      </c>
      <c r="I32" s="22"/>
      <c r="J32" s="22"/>
      <c r="K32" s="22" t="s">
        <v>3</v>
      </c>
      <c r="L32" s="22"/>
      <c r="M32" s="22"/>
      <c r="N32" s="22" t="s">
        <v>3</v>
      </c>
      <c r="O32" s="22"/>
      <c r="P32" s="22"/>
      <c r="Q32" s="22"/>
      <c r="R32" s="22"/>
      <c r="S32" s="22"/>
      <c r="T32" s="22"/>
      <c r="U32" s="22" t="s">
        <v>3</v>
      </c>
      <c r="V32" s="22"/>
      <c r="W32" s="22" t="s">
        <v>3</v>
      </c>
      <c r="X32" s="22"/>
      <c r="Y32" s="23"/>
    </row>
    <row r="33" spans="2:31" s="21" customFormat="1" ht="19.5" customHeight="1">
      <c r="B33" s="39">
        <v>2</v>
      </c>
      <c r="C33" s="25" t="s">
        <v>3</v>
      </c>
      <c r="D33" s="25" t="s">
        <v>3</v>
      </c>
      <c r="E33" s="25"/>
      <c r="F33" s="25"/>
      <c r="G33" s="25"/>
      <c r="H33" s="25" t="s">
        <v>3</v>
      </c>
      <c r="I33" s="25"/>
      <c r="J33" s="25"/>
      <c r="K33" s="25" t="s">
        <v>3</v>
      </c>
      <c r="L33" s="25"/>
      <c r="M33" s="25"/>
      <c r="N33" s="25" t="s">
        <v>3</v>
      </c>
      <c r="O33" s="25"/>
      <c r="P33" s="25"/>
      <c r="Q33" s="25"/>
      <c r="R33" s="25"/>
      <c r="S33" s="25"/>
      <c r="T33" s="25"/>
      <c r="U33" s="25"/>
      <c r="V33" s="25"/>
      <c r="W33" s="25"/>
      <c r="X33" s="25" t="s">
        <v>3</v>
      </c>
      <c r="Y33" s="44"/>
      <c r="Z33" s="26"/>
      <c r="AA33" s="43" t="s">
        <v>13</v>
      </c>
      <c r="AB33" s="26"/>
      <c r="AC33" s="26"/>
      <c r="AD33" s="26"/>
      <c r="AE33" s="26"/>
    </row>
    <row r="34" spans="2:31" s="21" customFormat="1" ht="19.5" customHeight="1">
      <c r="B34" s="39">
        <v>3</v>
      </c>
      <c r="C34" s="25" t="s">
        <v>3</v>
      </c>
      <c r="D34" s="25" t="s">
        <v>3</v>
      </c>
      <c r="E34" s="25"/>
      <c r="F34" s="25"/>
      <c r="G34" s="25"/>
      <c r="H34" s="25" t="s">
        <v>3</v>
      </c>
      <c r="I34" s="25"/>
      <c r="J34" s="25"/>
      <c r="K34" s="25" t="s">
        <v>3</v>
      </c>
      <c r="L34" s="25"/>
      <c r="M34" s="25"/>
      <c r="N34" s="25" t="s">
        <v>3</v>
      </c>
      <c r="O34" s="25"/>
      <c r="P34" s="25"/>
      <c r="Q34" s="25"/>
      <c r="R34" s="25"/>
      <c r="S34" s="25"/>
      <c r="T34" s="25"/>
      <c r="U34" s="25" t="s">
        <v>3</v>
      </c>
      <c r="V34" s="25"/>
      <c r="W34" s="25" t="s">
        <v>3</v>
      </c>
      <c r="X34" s="25"/>
      <c r="Y34" s="44"/>
      <c r="Z34" s="26"/>
      <c r="AA34" s="43"/>
      <c r="AB34" s="26"/>
      <c r="AC34" s="26"/>
      <c r="AD34" s="26"/>
      <c r="AE34" s="26"/>
    </row>
    <row r="35" spans="2:25" s="21" customFormat="1" ht="19.5" customHeight="1">
      <c r="B35" s="39">
        <v>4</v>
      </c>
      <c r="C35" s="25" t="s">
        <v>3</v>
      </c>
      <c r="D35" s="25" t="s">
        <v>3</v>
      </c>
      <c r="E35" s="25"/>
      <c r="F35" s="25"/>
      <c r="G35" s="25"/>
      <c r="H35" s="25" t="s">
        <v>3</v>
      </c>
      <c r="I35" s="25"/>
      <c r="J35" s="25"/>
      <c r="K35" s="25" t="s">
        <v>3</v>
      </c>
      <c r="L35" s="25"/>
      <c r="M35" s="25"/>
      <c r="N35" s="25" t="s">
        <v>3</v>
      </c>
      <c r="O35" s="25"/>
      <c r="P35" s="25"/>
      <c r="Q35" s="25"/>
      <c r="R35" s="25"/>
      <c r="S35" s="25"/>
      <c r="T35" s="25"/>
      <c r="U35" s="25"/>
      <c r="V35" s="25"/>
      <c r="W35" s="25"/>
      <c r="X35" s="25" t="s">
        <v>3</v>
      </c>
      <c r="Y35" s="15"/>
    </row>
    <row r="36" spans="2:25" s="21" customFormat="1" ht="19.5" customHeight="1">
      <c r="B36" s="39">
        <v>5</v>
      </c>
      <c r="C36" s="25" t="s">
        <v>3</v>
      </c>
      <c r="D36" s="25" t="s">
        <v>3</v>
      </c>
      <c r="E36" s="25"/>
      <c r="F36" s="25"/>
      <c r="G36" s="25"/>
      <c r="H36" s="25" t="s">
        <v>3</v>
      </c>
      <c r="I36" s="25"/>
      <c r="J36" s="25"/>
      <c r="K36" s="25" t="s">
        <v>3</v>
      </c>
      <c r="L36" s="25"/>
      <c r="M36" s="25"/>
      <c r="N36" s="25" t="s">
        <v>3</v>
      </c>
      <c r="O36" s="25"/>
      <c r="P36" s="24"/>
      <c r="Q36" s="24"/>
      <c r="R36" s="24"/>
      <c r="S36" s="24"/>
      <c r="T36" s="24"/>
      <c r="U36" s="24"/>
      <c r="V36" s="24"/>
      <c r="W36" s="24"/>
      <c r="X36" s="25" t="s">
        <v>3</v>
      </c>
      <c r="Y36" s="27"/>
    </row>
    <row r="37" spans="2:25" s="21" customFormat="1" ht="19.5" customHeight="1" thickBot="1">
      <c r="B37" s="42">
        <v>6</v>
      </c>
      <c r="C37" s="29" t="s">
        <v>3</v>
      </c>
      <c r="D37" s="29" t="s">
        <v>3</v>
      </c>
      <c r="E37" s="29"/>
      <c r="F37" s="29"/>
      <c r="G37" s="29"/>
      <c r="H37" s="29" t="s">
        <v>3</v>
      </c>
      <c r="I37" s="29"/>
      <c r="J37" s="29"/>
      <c r="K37" s="28" t="s">
        <v>3</v>
      </c>
      <c r="L37" s="28"/>
      <c r="M37" s="28"/>
      <c r="N37" s="28" t="s">
        <v>3</v>
      </c>
      <c r="O37" s="28"/>
      <c r="P37" s="28"/>
      <c r="Q37" s="28"/>
      <c r="R37" s="28"/>
      <c r="S37" s="28"/>
      <c r="T37" s="28"/>
      <c r="U37" s="28"/>
      <c r="V37" s="28"/>
      <c r="W37" s="28"/>
      <c r="X37" s="29" t="s">
        <v>3</v>
      </c>
      <c r="Y37" s="30"/>
    </row>
    <row r="38" spans="2:25" s="21" customFormat="1" ht="19.5" customHeight="1" thickTop="1">
      <c r="B38" s="37" t="s">
        <v>9</v>
      </c>
      <c r="C38" s="31">
        <f aca="true" t="shared" si="0" ref="C38:Y38">COUNTIF(C32:C37,"○")</f>
        <v>6</v>
      </c>
      <c r="D38" s="31">
        <f t="shared" si="0"/>
        <v>6</v>
      </c>
      <c r="E38" s="31">
        <f t="shared" si="0"/>
        <v>0</v>
      </c>
      <c r="F38" s="31">
        <f t="shared" si="0"/>
        <v>0</v>
      </c>
      <c r="G38" s="31">
        <f t="shared" si="0"/>
        <v>0</v>
      </c>
      <c r="H38" s="31">
        <f t="shared" si="0"/>
        <v>6</v>
      </c>
      <c r="I38" s="31">
        <f t="shared" si="0"/>
        <v>0</v>
      </c>
      <c r="J38" s="31">
        <f t="shared" si="0"/>
        <v>0</v>
      </c>
      <c r="K38" s="31">
        <f t="shared" si="0"/>
        <v>6</v>
      </c>
      <c r="L38" s="31">
        <f t="shared" si="0"/>
        <v>0</v>
      </c>
      <c r="M38" s="31">
        <f t="shared" si="0"/>
        <v>0</v>
      </c>
      <c r="N38" s="31">
        <f t="shared" si="0"/>
        <v>6</v>
      </c>
      <c r="O38" s="31">
        <f t="shared" si="0"/>
        <v>0</v>
      </c>
      <c r="P38" s="31">
        <f t="shared" si="0"/>
        <v>0</v>
      </c>
      <c r="Q38" s="31">
        <f t="shared" si="0"/>
        <v>0</v>
      </c>
      <c r="R38" s="31">
        <f t="shared" si="0"/>
        <v>0</v>
      </c>
      <c r="S38" s="31">
        <f t="shared" si="0"/>
        <v>0</v>
      </c>
      <c r="T38" s="31">
        <f t="shared" si="0"/>
        <v>0</v>
      </c>
      <c r="U38" s="31">
        <f t="shared" si="0"/>
        <v>2</v>
      </c>
      <c r="V38" s="31">
        <f t="shared" si="0"/>
        <v>0</v>
      </c>
      <c r="W38" s="31">
        <f t="shared" si="0"/>
        <v>2</v>
      </c>
      <c r="X38" s="31">
        <f t="shared" si="0"/>
        <v>4</v>
      </c>
      <c r="Y38" s="31">
        <f t="shared" si="0"/>
        <v>0</v>
      </c>
    </row>
    <row r="39" spans="2:25" s="21" customFormat="1" ht="19.5" customHeight="1">
      <c r="B39" s="38" t="s">
        <v>51</v>
      </c>
      <c r="C39" s="103">
        <f>SUM(C38:Y38)</f>
        <v>38</v>
      </c>
      <c r="D39" s="104"/>
      <c r="E39" s="104"/>
      <c r="F39" s="104"/>
      <c r="G39" s="104"/>
      <c r="H39" s="104"/>
      <c r="I39" s="104"/>
      <c r="J39" s="104"/>
      <c r="K39" s="104"/>
      <c r="L39" s="104"/>
      <c r="M39" s="104"/>
      <c r="N39" s="104"/>
      <c r="O39" s="104"/>
      <c r="P39" s="104"/>
      <c r="Q39" s="104"/>
      <c r="R39" s="104"/>
      <c r="S39" s="104"/>
      <c r="T39" s="104"/>
      <c r="U39" s="104"/>
      <c r="V39" s="104"/>
      <c r="W39" s="104"/>
      <c r="X39" s="104"/>
      <c r="Y39" s="105"/>
    </row>
    <row r="40" spans="2:25" s="21" customFormat="1" ht="19.5" customHeight="1">
      <c r="B40" s="38" t="s">
        <v>52</v>
      </c>
      <c r="C40" s="100">
        <f>C39*6000</f>
        <v>228000</v>
      </c>
      <c r="D40" s="101"/>
      <c r="E40" s="101"/>
      <c r="F40" s="101"/>
      <c r="G40" s="101"/>
      <c r="H40" s="101"/>
      <c r="I40" s="101"/>
      <c r="J40" s="101"/>
      <c r="K40" s="101"/>
      <c r="L40" s="101"/>
      <c r="M40" s="101"/>
      <c r="N40" s="101"/>
      <c r="O40" s="101"/>
      <c r="P40" s="101"/>
      <c r="Q40" s="101"/>
      <c r="R40" s="101"/>
      <c r="S40" s="101"/>
      <c r="T40" s="101"/>
      <c r="U40" s="101"/>
      <c r="V40" s="101"/>
      <c r="W40" s="101"/>
      <c r="X40" s="101"/>
      <c r="Y40" s="102"/>
    </row>
    <row r="41" spans="2:27" ht="15" customHeight="1">
      <c r="B41" s="14"/>
      <c r="Z41" s="32"/>
      <c r="AA41" s="33"/>
    </row>
    <row r="42" spans="2:4" ht="15" customHeight="1">
      <c r="B42" s="14"/>
      <c r="C42" s="34"/>
      <c r="D42" s="34"/>
    </row>
    <row r="43" spans="2:25" s="12" customFormat="1" ht="13.5">
      <c r="B43" s="35"/>
      <c r="C43" s="36"/>
      <c r="D43" s="36"/>
      <c r="E43" s="13"/>
      <c r="F43" s="13"/>
      <c r="G43" s="13"/>
      <c r="H43" s="13"/>
      <c r="I43" s="13"/>
      <c r="J43" s="13"/>
      <c r="K43" s="13"/>
      <c r="L43" s="13"/>
      <c r="M43" s="13"/>
      <c r="N43" s="13"/>
      <c r="O43" s="13"/>
      <c r="P43" s="13"/>
      <c r="Q43" s="13"/>
      <c r="R43" s="13"/>
      <c r="S43" s="13"/>
      <c r="T43" s="13"/>
      <c r="U43" s="13"/>
      <c r="V43" s="13"/>
      <c r="W43" s="13"/>
      <c r="X43" s="13"/>
      <c r="Y43" s="13"/>
    </row>
    <row r="44" spans="2:25" s="12" customFormat="1" ht="13.5">
      <c r="B44" s="36"/>
      <c r="C44" s="36"/>
      <c r="D44" s="36"/>
      <c r="E44" s="13"/>
      <c r="F44" s="13"/>
      <c r="G44" s="13"/>
      <c r="H44" s="13"/>
      <c r="I44" s="13"/>
      <c r="J44" s="13"/>
      <c r="K44" s="13"/>
      <c r="L44" s="13"/>
      <c r="M44" s="13"/>
      <c r="N44" s="13"/>
      <c r="O44" s="13"/>
      <c r="P44" s="13"/>
      <c r="Q44" s="13"/>
      <c r="R44" s="13"/>
      <c r="S44" s="13"/>
      <c r="T44" s="13"/>
      <c r="U44" s="13"/>
      <c r="V44" s="13"/>
      <c r="W44" s="13"/>
      <c r="X44" s="13"/>
      <c r="Y44" s="13"/>
    </row>
    <row r="45" spans="2:25" s="12" customFormat="1" ht="13.5">
      <c r="B45" s="19"/>
      <c r="C45" s="13"/>
      <c r="D45" s="13"/>
      <c r="E45" s="13"/>
      <c r="F45" s="13"/>
      <c r="G45" s="13"/>
      <c r="H45" s="13"/>
      <c r="I45" s="13"/>
      <c r="J45" s="13"/>
      <c r="K45" s="13"/>
      <c r="L45" s="13"/>
      <c r="M45" s="13"/>
      <c r="N45" s="13"/>
      <c r="O45" s="13"/>
      <c r="P45" s="13"/>
      <c r="Q45" s="13"/>
      <c r="R45" s="13"/>
      <c r="S45" s="13"/>
      <c r="T45" s="13"/>
      <c r="U45" s="13"/>
      <c r="V45" s="13"/>
      <c r="W45" s="13"/>
      <c r="X45" s="13"/>
      <c r="Y45" s="13"/>
    </row>
  </sheetData>
  <sheetProtection/>
  <mergeCells count="74">
    <mergeCell ref="C40:Y40"/>
    <mergeCell ref="U29:U31"/>
    <mergeCell ref="V29:V31"/>
    <mergeCell ref="W29:W31"/>
    <mergeCell ref="X29:X31"/>
    <mergeCell ref="Y29:Y31"/>
    <mergeCell ref="C39:Y39"/>
    <mergeCell ref="O29:O31"/>
    <mergeCell ref="P29:P31"/>
    <mergeCell ref="Q29:Q31"/>
    <mergeCell ref="R29:R31"/>
    <mergeCell ref="S29:S31"/>
    <mergeCell ref="T29:T31"/>
    <mergeCell ref="I29:I31"/>
    <mergeCell ref="J29:J31"/>
    <mergeCell ref="K29:K31"/>
    <mergeCell ref="L29:L31"/>
    <mergeCell ref="M29:M31"/>
    <mergeCell ref="N29:N31"/>
    <mergeCell ref="A24:Y24"/>
    <mergeCell ref="C25:Y25"/>
    <mergeCell ref="C26:Y26"/>
    <mergeCell ref="C28:Y28"/>
    <mergeCell ref="C29:C31"/>
    <mergeCell ref="D29:D31"/>
    <mergeCell ref="E29:E31"/>
    <mergeCell ref="F29:F31"/>
    <mergeCell ref="G29:G31"/>
    <mergeCell ref="H29:H31"/>
    <mergeCell ref="A14:B14"/>
    <mergeCell ref="C14:Y14"/>
    <mergeCell ref="P18:Y18"/>
    <mergeCell ref="P19:Q20"/>
    <mergeCell ref="R19:T20"/>
    <mergeCell ref="U19:V20"/>
    <mergeCell ref="W19:Y20"/>
    <mergeCell ref="U10:U12"/>
    <mergeCell ref="V10:V12"/>
    <mergeCell ref="W10:W12"/>
    <mergeCell ref="X10:X12"/>
    <mergeCell ref="Y10:Y12"/>
    <mergeCell ref="A13:B13"/>
    <mergeCell ref="O10:O12"/>
    <mergeCell ref="P10:P12"/>
    <mergeCell ref="Q10:Q12"/>
    <mergeCell ref="R10:R12"/>
    <mergeCell ref="S10:S12"/>
    <mergeCell ref="T10:T12"/>
    <mergeCell ref="I10:I12"/>
    <mergeCell ref="J10:J12"/>
    <mergeCell ref="K10:K12"/>
    <mergeCell ref="L10:L12"/>
    <mergeCell ref="M10:M12"/>
    <mergeCell ref="N10:N12"/>
    <mergeCell ref="C6:Y6"/>
    <mergeCell ref="A7:B7"/>
    <mergeCell ref="C7:Y7"/>
    <mergeCell ref="C9:Y9"/>
    <mergeCell ref="C10:C12"/>
    <mergeCell ref="D10:D12"/>
    <mergeCell ref="E10:E12"/>
    <mergeCell ref="F10:F12"/>
    <mergeCell ref="G10:G12"/>
    <mergeCell ref="H10:H12"/>
    <mergeCell ref="A10:B10"/>
    <mergeCell ref="A11:B11"/>
    <mergeCell ref="A12:B12"/>
    <mergeCell ref="P2:Y2"/>
    <mergeCell ref="P3:Q4"/>
    <mergeCell ref="R3:T4"/>
    <mergeCell ref="U3:V4"/>
    <mergeCell ref="W3:Y4"/>
    <mergeCell ref="A5:Y5"/>
    <mergeCell ref="A6:B6"/>
  </mergeCells>
  <printOptions/>
  <pageMargins left="0.35433070866141736" right="0.2755905511811024" top="0.2362204724409449" bottom="0.1968503937007874" header="0.1968503937007874" footer="0.15748031496062992"/>
  <pageSetup horizontalDpi="600" verticalDpi="600" orientation="landscape" paperSize="9" r:id="rId1"/>
  <headerFooter>
    <oddHeader>&amp;R&amp;D</oddHeader>
  </headerFooter>
  <rowBreaks count="1" manualBreakCount="1">
    <brk id="16" max="255" man="1"/>
  </rowBreaks>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crc01</dc:creator>
  <cp:keywords/>
  <dc:description/>
  <cp:lastModifiedBy>ckeiri</cp:lastModifiedBy>
  <cp:lastPrinted>2018-05-15T06:23:36Z</cp:lastPrinted>
  <dcterms:created xsi:type="dcterms:W3CDTF">2015-12-10T09:46:26Z</dcterms:created>
  <dcterms:modified xsi:type="dcterms:W3CDTF">2018-05-15T06:57:17Z</dcterms:modified>
  <cp:category/>
  <cp:version/>
  <cp:contentType/>
  <cp:contentStatus/>
</cp:coreProperties>
</file>