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Y:\07委託契約\R7年度\入札\洗濯委託\（最終）洗濯・被服公告起案\"/>
    </mc:Choice>
  </mc:AlternateContent>
  <xr:revisionPtr revIDLastSave="0" documentId="13_ncr:1_{D62A70B1-05F6-4989-8397-D62D994CC1DA}" xr6:coauthVersionLast="36" xr6:coauthVersionMax="36" xr10:uidLastSave="{00000000-0000-0000-0000-000000000000}"/>
  <bookViews>
    <workbookView xWindow="120" yWindow="30" windowWidth="20340" windowHeight="7875" xr2:uid="{00000000-000D-0000-FFFF-FFFF00000000}"/>
  </bookViews>
  <sheets>
    <sheet name="単価内訳書 (委託)" sheetId="2" r:id="rId1"/>
  </sheets>
  <definedNames>
    <definedName name="_xlnm.Print_Area" localSheetId="0">'単価内訳書 (委託)'!$A$1:$D$99</definedName>
  </definedNames>
  <calcPr calcId="191029"/>
</workbook>
</file>

<file path=xl/calcChain.xml><?xml version="1.0" encoding="utf-8"?>
<calcChain xmlns="http://schemas.openxmlformats.org/spreadsheetml/2006/main">
  <c r="D89" i="2" l="1"/>
  <c r="D88" i="2"/>
  <c r="D87" i="2"/>
  <c r="D86" i="2"/>
  <c r="D85"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2" i="2"/>
  <c r="D41" i="2"/>
  <c r="D40" i="2"/>
  <c r="D39" i="2"/>
  <c r="D38" i="2"/>
  <c r="D37" i="2"/>
  <c r="D36" i="2"/>
  <c r="D35" i="2" l="1"/>
  <c r="D34" i="2"/>
  <c r="D33" i="2"/>
  <c r="D32" i="2" l="1"/>
  <c r="D31" i="2"/>
  <c r="D30" i="2"/>
  <c r="D29" i="2"/>
  <c r="D28" i="2"/>
  <c r="D27" i="2"/>
  <c r="D26" i="2"/>
  <c r="D25" i="2"/>
  <c r="D24" i="2"/>
  <c r="D23" i="2"/>
  <c r="D22" i="2"/>
  <c r="D21" i="2"/>
  <c r="D20" i="2"/>
  <c r="D19" i="2"/>
  <c r="D18" i="2"/>
  <c r="D17" i="2"/>
  <c r="D16" i="2"/>
  <c r="D15" i="2"/>
  <c r="D14" i="2"/>
  <c r="D13" i="2"/>
  <c r="D12" i="2"/>
  <c r="D11" i="2"/>
  <c r="D10" i="2"/>
  <c r="D90" i="2" s="1"/>
  <c r="D9" i="2"/>
  <c r="D91" i="2" l="1"/>
  <c r="D92" i="2" s="1"/>
</calcChain>
</file>

<file path=xl/sharedStrings.xml><?xml version="1.0" encoding="utf-8"?>
<sst xmlns="http://schemas.openxmlformats.org/spreadsheetml/2006/main" count="102" uniqueCount="94">
  <si>
    <t>商号又は名称</t>
    <rPh sb="0" eb="2">
      <t>ショウゴウ</t>
    </rPh>
    <rPh sb="2" eb="3">
      <t>マタ</t>
    </rPh>
    <rPh sb="4" eb="6">
      <t>メイショウ</t>
    </rPh>
    <phoneticPr fontId="2"/>
  </si>
  <si>
    <t>セット名</t>
    <rPh sb="3" eb="4">
      <t>メイ</t>
    </rPh>
    <phoneticPr fontId="2"/>
  </si>
  <si>
    <t>契約希望単価（円）・・・①</t>
    <rPh sb="0" eb="2">
      <t>ケイヤク</t>
    </rPh>
    <rPh sb="2" eb="4">
      <t>キボウ</t>
    </rPh>
    <rPh sb="4" eb="6">
      <t>タンカ</t>
    </rPh>
    <rPh sb="7" eb="8">
      <t>エン</t>
    </rPh>
    <phoneticPr fontId="2"/>
  </si>
  <si>
    <t>小計（円）・・・③（①×②）</t>
    <rPh sb="0" eb="2">
      <t>ショウケイ</t>
    </rPh>
    <rPh sb="3" eb="4">
      <t>エン</t>
    </rPh>
    <phoneticPr fontId="2"/>
  </si>
  <si>
    <t>月額合計（円）・・・④</t>
    <rPh sb="0" eb="1">
      <t>ツキ</t>
    </rPh>
    <rPh sb="1" eb="2">
      <t>ガク</t>
    </rPh>
    <rPh sb="2" eb="4">
      <t>ゴウケイ</t>
    </rPh>
    <rPh sb="5" eb="6">
      <t>エン</t>
    </rPh>
    <phoneticPr fontId="2"/>
  </si>
  <si>
    <t>年額合計（円）・・・⑤（④×12）</t>
    <rPh sb="0" eb="2">
      <t>ネンガク</t>
    </rPh>
    <rPh sb="2" eb="4">
      <t>ゴウケイ</t>
    </rPh>
    <phoneticPr fontId="2"/>
  </si>
  <si>
    <t>5年間合計（円）・・・⑥（⑤×5）</t>
    <rPh sb="1" eb="3">
      <t>ネンカン</t>
    </rPh>
    <rPh sb="3" eb="5">
      <t>ゴウケイ</t>
    </rPh>
    <phoneticPr fontId="2"/>
  </si>
  <si>
    <t>※記入上の注意</t>
  </si>
  <si>
    <t>（１）契約希望単価欄及び小計欄に記載の金額には消費税及び地方消費税を含まないこと。</t>
    <phoneticPr fontId="2"/>
  </si>
  <si>
    <t>　　　一致しない入札は無効となりますので、ご注意ください。</t>
    <phoneticPr fontId="2"/>
  </si>
  <si>
    <t>　診察衣</t>
  </si>
  <si>
    <t>　ケーシー</t>
  </si>
  <si>
    <t>　ズボン</t>
  </si>
  <si>
    <t>　看護衣</t>
  </si>
  <si>
    <t>　ワンピース</t>
  </si>
  <si>
    <t>　看護助手衣</t>
  </si>
  <si>
    <t>　前かけ（５階東病棟用）</t>
  </si>
  <si>
    <t>　オペ用上衣</t>
  </si>
  <si>
    <t>　オペ用ズボン</t>
  </si>
  <si>
    <t>　オペ用掛布</t>
  </si>
  <si>
    <t>　救急上衣</t>
  </si>
  <si>
    <t>　救急ズボン</t>
  </si>
  <si>
    <t>　Ｘ線撮影衣</t>
  </si>
  <si>
    <t>　画診上衣</t>
  </si>
  <si>
    <t>　画診ズボン</t>
  </si>
  <si>
    <t>　画診用Ｔシャツ</t>
  </si>
  <si>
    <t>　タオルケット</t>
  </si>
  <si>
    <t>　バスタオル</t>
  </si>
  <si>
    <t>　枕カバー</t>
  </si>
  <si>
    <t>　防炎カーテン</t>
  </si>
  <si>
    <t>　その他の洗濯物</t>
  </si>
  <si>
    <t>1ヵ月想定枚数（枚）・・・②</t>
    <rPh sb="3" eb="5">
      <t>ソウテイ</t>
    </rPh>
    <rPh sb="5" eb="7">
      <t>マイスウ</t>
    </rPh>
    <rPh sb="8" eb="9">
      <t>マイ</t>
    </rPh>
    <phoneticPr fontId="2"/>
  </si>
  <si>
    <t>（２）5年間の合計である⑥と入札書の内訳「洗濯業務委託に係る単価契約」に記載する金額が一致すること。</t>
    <rPh sb="4" eb="6">
      <t>ネンカン</t>
    </rPh>
    <rPh sb="18" eb="20">
      <t>ウチワケ</t>
    </rPh>
    <phoneticPr fontId="2"/>
  </si>
  <si>
    <t>　作業着</t>
    <phoneticPr fontId="2"/>
  </si>
  <si>
    <t>　作業着ズボン</t>
    <rPh sb="1" eb="4">
      <t>サギョウギ</t>
    </rPh>
    <phoneticPr fontId="2"/>
  </si>
  <si>
    <t>　枕(中身パイプチップ)</t>
    <rPh sb="3" eb="5">
      <t>ナカミ</t>
    </rPh>
    <phoneticPr fontId="2"/>
  </si>
  <si>
    <t>ミトン</t>
    <phoneticPr fontId="2"/>
  </si>
  <si>
    <t>抑制帯</t>
    <rPh sb="0" eb="3">
      <t>ヨクセイタイ</t>
    </rPh>
    <phoneticPr fontId="2"/>
  </si>
  <si>
    <t>ミトンの中身</t>
    <rPh sb="4" eb="6">
      <t>ナカミ</t>
    </rPh>
    <phoneticPr fontId="2"/>
  </si>
  <si>
    <t>ストッキネット</t>
  </si>
  <si>
    <t>風呂マット</t>
    <rPh sb="0" eb="2">
      <t>フロ</t>
    </rPh>
    <phoneticPr fontId="8"/>
  </si>
  <si>
    <t>介浴用使用ストレッチャー（グリーンシート）</t>
    <rPh sb="0" eb="1">
      <t>カイ</t>
    </rPh>
    <rPh sb="1" eb="3">
      <t>ヨクヨウ</t>
    </rPh>
    <rPh sb="3" eb="5">
      <t>シヨウ</t>
    </rPh>
    <phoneticPr fontId="8"/>
  </si>
  <si>
    <t>シャワーシート</t>
  </si>
  <si>
    <t>シャワーエプロン</t>
  </si>
  <si>
    <t>コットマットカバー</t>
  </si>
  <si>
    <t>分娩監視装置装着用ベルト</t>
    <rPh sb="0" eb="2">
      <t>ブンベン</t>
    </rPh>
    <rPh sb="2" eb="4">
      <t>カンシ</t>
    </rPh>
    <rPh sb="4" eb="6">
      <t>ソウチ</t>
    </rPh>
    <rPh sb="6" eb="9">
      <t>ソウチャクヨウ</t>
    </rPh>
    <phoneticPr fontId="8"/>
  </si>
  <si>
    <t>モニター送信機袋</t>
    <rPh sb="4" eb="7">
      <t>ソウシンキ</t>
    </rPh>
    <rPh sb="7" eb="8">
      <t>ブクロ</t>
    </rPh>
    <phoneticPr fontId="8"/>
  </si>
  <si>
    <t>体重計ネット</t>
    <rPh sb="0" eb="3">
      <t>タイジュウケイ</t>
    </rPh>
    <phoneticPr fontId="8"/>
  </si>
  <si>
    <t>ポジショニンググローブ</t>
  </si>
  <si>
    <t>Aラインシーネ</t>
  </si>
  <si>
    <t>NICU用クッション(カバーのみ）</t>
    <rPh sb="4" eb="5">
      <t>ヨウ</t>
    </rPh>
    <phoneticPr fontId="8"/>
  </si>
  <si>
    <t>授乳クッション(カバーのみ）</t>
    <rPh sb="0" eb="2">
      <t>ジュニュウ</t>
    </rPh>
    <phoneticPr fontId="8"/>
  </si>
  <si>
    <t>クッションカバー</t>
  </si>
  <si>
    <t>食事介助用エプロン</t>
    <rPh sb="0" eb="2">
      <t>ショクジ</t>
    </rPh>
    <rPh sb="2" eb="5">
      <t>カイジョヨウ</t>
    </rPh>
    <phoneticPr fontId="8"/>
  </si>
  <si>
    <t>氷枕カバー</t>
    <rPh sb="0" eb="2">
      <t>コオリマクラ</t>
    </rPh>
    <phoneticPr fontId="8"/>
  </si>
  <si>
    <t>湯たんぽカバー</t>
    <rPh sb="0" eb="1">
      <t>ユ</t>
    </rPh>
    <phoneticPr fontId="8"/>
  </si>
  <si>
    <t>血圧計カバー</t>
    <rPh sb="0" eb="3">
      <t>ケツアツケイ</t>
    </rPh>
    <phoneticPr fontId="7"/>
  </si>
  <si>
    <t>電気毛布</t>
    <rPh sb="0" eb="2">
      <t>デンキ</t>
    </rPh>
    <rPh sb="2" eb="4">
      <t>モウフ</t>
    </rPh>
    <phoneticPr fontId="8"/>
  </si>
  <si>
    <t>座布団</t>
    <rPh sb="0" eb="3">
      <t>ザブトン</t>
    </rPh>
    <phoneticPr fontId="8"/>
  </si>
  <si>
    <t>クッション</t>
  </si>
  <si>
    <t>あんかカバー</t>
  </si>
  <si>
    <t>ボアマット</t>
  </si>
  <si>
    <t>保育器・コット清拭時のタオル</t>
    <rPh sb="0" eb="3">
      <t>ホイクキ</t>
    </rPh>
    <rPh sb="7" eb="9">
      <t>セイシキ</t>
    </rPh>
    <rPh sb="9" eb="10">
      <t>ジ</t>
    </rPh>
    <phoneticPr fontId="8"/>
  </si>
  <si>
    <t>衣類(小児用）</t>
    <rPh sb="0" eb="2">
      <t>イルイ</t>
    </rPh>
    <rPh sb="3" eb="5">
      <t>ショウニ</t>
    </rPh>
    <rPh sb="5" eb="6">
      <t>ヨウ</t>
    </rPh>
    <phoneticPr fontId="8"/>
  </si>
  <si>
    <t>寝巻</t>
    <rPh sb="0" eb="2">
      <t>ネマキ</t>
    </rPh>
    <phoneticPr fontId="8"/>
  </si>
  <si>
    <t>洗面タオル</t>
    <rPh sb="0" eb="2">
      <t>センメン</t>
    </rPh>
    <phoneticPr fontId="8"/>
  </si>
  <si>
    <t>タオル</t>
  </si>
  <si>
    <t>エプロン</t>
  </si>
  <si>
    <t>洗髪用ケープ</t>
    <rPh sb="0" eb="3">
      <t>センパツヨウ</t>
    </rPh>
    <phoneticPr fontId="8"/>
  </si>
  <si>
    <t>ニースプリント</t>
  </si>
  <si>
    <t>腹帯</t>
    <rPh sb="0" eb="2">
      <t>ハラオビ</t>
    </rPh>
    <phoneticPr fontId="8"/>
  </si>
  <si>
    <t>入浴介助用エプロン</t>
    <rPh sb="0" eb="2">
      <t>ニュウヨク</t>
    </rPh>
    <rPh sb="2" eb="5">
      <t>カイジョヨウ</t>
    </rPh>
    <phoneticPr fontId="8"/>
  </si>
  <si>
    <t>ひざ掛け毛布</t>
    <rPh sb="2" eb="3">
      <t>カ</t>
    </rPh>
    <rPh sb="4" eb="6">
      <t>モウフ</t>
    </rPh>
    <phoneticPr fontId="8"/>
  </si>
  <si>
    <t>CT体幹ベルト</t>
    <rPh sb="2" eb="4">
      <t>タイカン</t>
    </rPh>
    <phoneticPr fontId="8"/>
  </si>
  <si>
    <t>マジックベッド用ソフトナース</t>
    <rPh sb="7" eb="8">
      <t>ヨウ</t>
    </rPh>
    <phoneticPr fontId="8"/>
  </si>
  <si>
    <t>OP⑩ソフトナース</t>
  </si>
  <si>
    <t>ダヴィンチソフトナース</t>
  </si>
  <si>
    <t>側臥位セット用ソフトナース</t>
    <rPh sb="0" eb="3">
      <t>ソクガイ</t>
    </rPh>
    <rPh sb="6" eb="7">
      <t>ヨウ</t>
    </rPh>
    <phoneticPr fontId="8"/>
  </si>
  <si>
    <t>手台ソフトナース</t>
    <rPh sb="0" eb="1">
      <t>テ</t>
    </rPh>
    <rPh sb="1" eb="2">
      <t>ダイ</t>
    </rPh>
    <phoneticPr fontId="8"/>
  </si>
  <si>
    <t>背板ソフトナース</t>
    <rPh sb="0" eb="2">
      <t>セイタ</t>
    </rPh>
    <phoneticPr fontId="8"/>
  </si>
  <si>
    <t>枕ソフトナース</t>
    <rPh sb="0" eb="1">
      <t>マクラ</t>
    </rPh>
    <phoneticPr fontId="8"/>
  </si>
  <si>
    <t>その他ソフトナース</t>
    <rPh sb="2" eb="3">
      <t>タ</t>
    </rPh>
    <phoneticPr fontId="8"/>
  </si>
  <si>
    <t>車イス用抑制帯</t>
    <rPh sb="0" eb="1">
      <t>クルマ</t>
    </rPh>
    <rPh sb="3" eb="4">
      <t>ヨウ</t>
    </rPh>
    <rPh sb="4" eb="7">
      <t>ヨクセイタイ</t>
    </rPh>
    <phoneticPr fontId="7"/>
  </si>
  <si>
    <t>子供用点滴時（採血）抑制帯</t>
    <rPh sb="0" eb="2">
      <t>コドモ</t>
    </rPh>
    <rPh sb="2" eb="3">
      <t>ヨウ</t>
    </rPh>
    <rPh sb="3" eb="5">
      <t>テンテキ</t>
    </rPh>
    <rPh sb="5" eb="6">
      <t>ジ</t>
    </rPh>
    <rPh sb="7" eb="9">
      <t>サイケツ</t>
    </rPh>
    <rPh sb="10" eb="13">
      <t>ヨクセイタイ</t>
    </rPh>
    <phoneticPr fontId="7"/>
  </si>
  <si>
    <t>手首用抑制帯</t>
    <rPh sb="0" eb="2">
      <t>テクビ</t>
    </rPh>
    <rPh sb="2" eb="3">
      <t>ヨウ</t>
    </rPh>
    <rPh sb="3" eb="6">
      <t>ヨクセイタイ</t>
    </rPh>
    <phoneticPr fontId="7"/>
  </si>
  <si>
    <t>インスピロン吸収固定ベルト</t>
    <rPh sb="6" eb="8">
      <t>キュウシュウ</t>
    </rPh>
    <rPh sb="8" eb="10">
      <t>コテイ</t>
    </rPh>
    <phoneticPr fontId="7"/>
  </si>
  <si>
    <t>スライディングシート（１２Ｆ西）</t>
    <rPh sb="14" eb="15">
      <t>ニシ</t>
    </rPh>
    <phoneticPr fontId="7"/>
  </si>
  <si>
    <t>処置室固定用ネット</t>
    <rPh sb="0" eb="3">
      <t>ショチシツ</t>
    </rPh>
    <rPh sb="3" eb="6">
      <t>コテイヨウ</t>
    </rPh>
    <phoneticPr fontId="7"/>
  </si>
  <si>
    <t>ベッド柵カバー</t>
    <rPh sb="3" eb="4">
      <t>サク</t>
    </rPh>
    <phoneticPr fontId="7"/>
  </si>
  <si>
    <t>担架カバー</t>
    <rPh sb="0" eb="2">
      <t>タンカ</t>
    </rPh>
    <phoneticPr fontId="7"/>
  </si>
  <si>
    <t>1ヵ月想定数・・・②</t>
    <rPh sb="3" eb="5">
      <t>ソウテイ</t>
    </rPh>
    <rPh sb="5" eb="6">
      <t>スウ</t>
    </rPh>
    <phoneticPr fontId="2"/>
  </si>
  <si>
    <t>（３）上記数量についてはあくまで予定数量であり、契約における数量を約束するものではない。</t>
    <rPh sb="5" eb="7">
      <t>スウリョウ</t>
    </rPh>
    <phoneticPr fontId="2"/>
  </si>
  <si>
    <t>業務名称：令和8年度から12年度までにおける洗濯業務に係る単価契約</t>
    <rPh sb="5" eb="6">
      <t>レイ</t>
    </rPh>
    <rPh sb="6" eb="7">
      <t>ワ</t>
    </rPh>
    <rPh sb="8" eb="10">
      <t>ネンド</t>
    </rPh>
    <rPh sb="10" eb="12">
      <t>ヘイネンド</t>
    </rPh>
    <rPh sb="14" eb="16">
      <t>ネンド</t>
    </rPh>
    <rPh sb="22" eb="24">
      <t>センタク</t>
    </rPh>
    <rPh sb="24" eb="26">
      <t>ギョウム</t>
    </rPh>
    <phoneticPr fontId="2"/>
  </si>
  <si>
    <t>単価内訳書（様式6号-3）</t>
    <rPh sb="0" eb="2">
      <t>タンカ</t>
    </rPh>
    <rPh sb="2" eb="5">
      <t>ウチワケショ</t>
    </rPh>
    <rPh sb="6" eb="8">
      <t>ヨウシキ</t>
    </rPh>
    <rPh sb="9" eb="10">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</si>
</sst>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20"/>
      <color theme="1"/>
      <name val="ＭＳ Ｐゴシック"/>
      <family val="2"/>
      <charset val="128"/>
      <scheme val="minor"/>
    </font>
    <font>
      <sz val="6"/>
      <name val="ＭＳ Ｐゴシック"/>
      <family val="2"/>
      <charset val="128"/>
      <scheme val="minor"/>
    </font>
    <font>
      <sz val="20"/>
      <color theme="1"/>
      <name val="ＭＳ Ｐゴシック"/>
      <family val="3"/>
      <charset val="128"/>
      <scheme val="minor"/>
    </font>
    <font>
      <sz val="14"/>
      <color theme="1"/>
      <name val="ＭＳ Ｐゴシック"/>
      <family val="3"/>
      <charset val="128"/>
      <scheme val="minor"/>
    </font>
    <font>
      <u/>
      <sz val="11"/>
      <color theme="1"/>
      <name val="ＭＳ Ｐゴシック"/>
      <family val="2"/>
      <charset val="128"/>
      <scheme val="minor"/>
    </font>
    <font>
      <b/>
      <sz val="11"/>
      <color theme="1"/>
      <name val="ＭＳ Ｐゴシック"/>
      <family val="3"/>
      <charset val="128"/>
      <scheme val="minor"/>
    </font>
    <font>
      <b/>
      <sz val="13"/>
      <color theme="3"/>
      <name val="ＭＳ Ｐゴシック"/>
      <family val="2"/>
      <charset val="128"/>
      <scheme val="minor"/>
    </font>
    <font>
      <b/>
      <sz val="11"/>
      <color rgb="FFFA7D00"/>
      <name val="ＭＳ Ｐゴシック"/>
      <family val="2"/>
      <charset val="128"/>
      <scheme val="minor"/>
    </font>
    <font>
      <sz val="11"/>
      <color theme="1"/>
      <name val="ＭＳ Ｐゴシック"/>
      <family val="3"/>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0" fillId="0" borderId="0" xfId="0" applyAlignment="1">
      <alignment horizontal="right" vertical="center"/>
    </xf>
    <xf numFmtId="3" fontId="0" fillId="0" borderId="0" xfId="0" applyNumberFormat="1">
      <alignment vertical="center"/>
    </xf>
    <xf numFmtId="3" fontId="5" fillId="0" borderId="0" xfId="0" applyNumberFormat="1" applyFont="1" applyAlignment="1">
      <alignment horizontal="right"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3" fontId="0" fillId="0" borderId="1" xfId="0" applyNumberFormat="1" applyBorder="1">
      <alignment vertical="center"/>
    </xf>
    <xf numFmtId="0" fontId="0" fillId="0" borderId="1" xfId="0" applyBorder="1" applyAlignment="1">
      <alignment horizontal="center" vertical="center"/>
    </xf>
    <xf numFmtId="3" fontId="6" fillId="0" borderId="1" xfId="0" applyNumberFormat="1" applyFont="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vertical="center"/>
    </xf>
    <xf numFmtId="3" fontId="6" fillId="0" borderId="1" xfId="0" applyNumberFormat="1" applyFont="1" applyFill="1" applyBorder="1" applyAlignment="1">
      <alignment vertical="center"/>
    </xf>
    <xf numFmtId="3" fontId="9" fillId="0" borderId="1" xfId="0" applyNumberFormat="1" applyFont="1" applyFill="1" applyBorder="1">
      <alignment vertical="center"/>
    </xf>
    <xf numFmtId="3" fontId="9" fillId="0" borderId="1" xfId="0" applyNumberFormat="1" applyFont="1" applyBorder="1">
      <alignment vertical="center"/>
    </xf>
    <xf numFmtId="3" fontId="5" fillId="0" borderId="0" xfId="0" applyNumberFormat="1" applyFont="1" applyAlignment="1">
      <alignment horizontal="center" vertical="center"/>
    </xf>
    <xf numFmtId="0" fontId="0" fillId="0" borderId="1" xfId="0"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8"/>
  <sheetViews>
    <sheetView tabSelected="1" view="pageLayout" zoomScaleNormal="100" zoomScaleSheetLayoutView="100" workbookViewId="0">
      <selection activeCell="A2" sqref="A2"/>
    </sheetView>
  </sheetViews>
  <sheetFormatPr defaultRowHeight="13.5" x14ac:dyDescent="0.15"/>
  <cols>
    <col min="1" max="1" width="30.375" customWidth="1"/>
    <col min="2" max="2" width="20.625" bestFit="1" customWidth="1"/>
    <col min="3" max="3" width="23.5" style="2" customWidth="1"/>
    <col min="4" max="4" width="22" style="2" customWidth="1"/>
  </cols>
  <sheetData>
    <row r="1" spans="1:4" ht="24" x14ac:dyDescent="0.15">
      <c r="A1" s="18" t="s">
        <v>93</v>
      </c>
      <c r="B1" s="19"/>
      <c r="C1" s="19"/>
      <c r="D1" s="19"/>
    </row>
    <row r="3" spans="1:4" ht="24" customHeight="1" x14ac:dyDescent="0.15">
      <c r="A3" s="17" t="s">
        <v>92</v>
      </c>
      <c r="B3" s="17"/>
      <c r="C3" s="17"/>
      <c r="D3" s="17"/>
    </row>
    <row r="4" spans="1:4" x14ac:dyDescent="0.15">
      <c r="A4" s="1"/>
    </row>
    <row r="5" spans="1:4" x14ac:dyDescent="0.15">
      <c r="B5" s="3" t="s">
        <v>0</v>
      </c>
      <c r="C5" s="3"/>
      <c r="D5" s="15"/>
    </row>
    <row r="8" spans="1:4" ht="42.75" customHeight="1" x14ac:dyDescent="0.15">
      <c r="A8" s="7" t="s">
        <v>1</v>
      </c>
      <c r="B8" s="5" t="s">
        <v>2</v>
      </c>
      <c r="C8" s="4" t="s">
        <v>90</v>
      </c>
      <c r="D8" s="5" t="s">
        <v>3</v>
      </c>
    </row>
    <row r="9" spans="1:4" ht="21" customHeight="1" x14ac:dyDescent="0.15">
      <c r="A9" s="7" t="s">
        <v>10</v>
      </c>
      <c r="B9" s="6"/>
      <c r="C9" s="11">
        <v>1</v>
      </c>
      <c r="D9" s="6">
        <f t="shared" ref="D9:D89" si="0">B9*C9</f>
        <v>0</v>
      </c>
    </row>
    <row r="10" spans="1:4" ht="21" customHeight="1" x14ac:dyDescent="0.15">
      <c r="A10" s="7" t="s">
        <v>11</v>
      </c>
      <c r="B10" s="6"/>
      <c r="C10" s="11">
        <v>1</v>
      </c>
      <c r="D10" s="6">
        <f t="shared" si="0"/>
        <v>0</v>
      </c>
    </row>
    <row r="11" spans="1:4" ht="21" customHeight="1" x14ac:dyDescent="0.15">
      <c r="A11" s="7" t="s">
        <v>12</v>
      </c>
      <c r="B11" s="6"/>
      <c r="C11" s="11">
        <v>1</v>
      </c>
      <c r="D11" s="6">
        <f t="shared" si="0"/>
        <v>0</v>
      </c>
    </row>
    <row r="12" spans="1:4" ht="21" customHeight="1" x14ac:dyDescent="0.15">
      <c r="A12" s="7" t="s">
        <v>13</v>
      </c>
      <c r="B12" s="6"/>
      <c r="C12" s="11">
        <v>2</v>
      </c>
      <c r="D12" s="6">
        <f t="shared" si="0"/>
        <v>0</v>
      </c>
    </row>
    <row r="13" spans="1:4" ht="21" customHeight="1" x14ac:dyDescent="0.15">
      <c r="A13" s="7" t="s">
        <v>14</v>
      </c>
      <c r="B13" s="6"/>
      <c r="C13" s="11">
        <v>1</v>
      </c>
      <c r="D13" s="6">
        <f t="shared" si="0"/>
        <v>0</v>
      </c>
    </row>
    <row r="14" spans="1:4" ht="21" customHeight="1" x14ac:dyDescent="0.15">
      <c r="A14" s="7" t="s">
        <v>15</v>
      </c>
      <c r="B14" s="6"/>
      <c r="C14" s="11">
        <v>1</v>
      </c>
      <c r="D14" s="6">
        <f t="shared" si="0"/>
        <v>0</v>
      </c>
    </row>
    <row r="15" spans="1:4" ht="21" customHeight="1" x14ac:dyDescent="0.15">
      <c r="A15" s="7" t="s">
        <v>33</v>
      </c>
      <c r="B15" s="6"/>
      <c r="C15" s="11">
        <v>1</v>
      </c>
      <c r="D15" s="6">
        <f t="shared" si="0"/>
        <v>0</v>
      </c>
    </row>
    <row r="16" spans="1:4" ht="21" customHeight="1" x14ac:dyDescent="0.15">
      <c r="A16" s="7" t="s">
        <v>34</v>
      </c>
      <c r="B16" s="6"/>
      <c r="C16" s="11">
        <v>1</v>
      </c>
      <c r="D16" s="6">
        <f t="shared" si="0"/>
        <v>0</v>
      </c>
    </row>
    <row r="17" spans="1:4" ht="21" customHeight="1" x14ac:dyDescent="0.15">
      <c r="A17" s="7" t="s">
        <v>16</v>
      </c>
      <c r="B17" s="13"/>
      <c r="C17" s="11">
        <v>120</v>
      </c>
      <c r="D17" s="6">
        <f t="shared" si="0"/>
        <v>0</v>
      </c>
    </row>
    <row r="18" spans="1:4" ht="21" customHeight="1" x14ac:dyDescent="0.15">
      <c r="A18" s="7" t="s">
        <v>17</v>
      </c>
      <c r="B18" s="13"/>
      <c r="C18" s="11">
        <v>1980</v>
      </c>
      <c r="D18" s="6">
        <f t="shared" si="0"/>
        <v>0</v>
      </c>
    </row>
    <row r="19" spans="1:4" ht="21" customHeight="1" x14ac:dyDescent="0.15">
      <c r="A19" s="7" t="s">
        <v>18</v>
      </c>
      <c r="B19" s="14"/>
      <c r="C19" s="11">
        <v>910</v>
      </c>
      <c r="D19" s="6">
        <f t="shared" si="0"/>
        <v>0</v>
      </c>
    </row>
    <row r="20" spans="1:4" ht="21" customHeight="1" x14ac:dyDescent="0.15">
      <c r="A20" s="7" t="s">
        <v>19</v>
      </c>
      <c r="B20" s="14"/>
      <c r="C20" s="12">
        <v>910</v>
      </c>
      <c r="D20" s="6">
        <f t="shared" si="0"/>
        <v>0</v>
      </c>
    </row>
    <row r="21" spans="1:4" ht="21" customHeight="1" x14ac:dyDescent="0.15">
      <c r="A21" s="7" t="s">
        <v>20</v>
      </c>
      <c r="B21" s="14"/>
      <c r="C21" s="11">
        <v>250</v>
      </c>
      <c r="D21" s="6">
        <f t="shared" si="0"/>
        <v>0</v>
      </c>
    </row>
    <row r="22" spans="1:4" ht="21" customHeight="1" x14ac:dyDescent="0.15">
      <c r="A22" s="7" t="s">
        <v>21</v>
      </c>
      <c r="B22" s="13"/>
      <c r="C22" s="11">
        <v>20</v>
      </c>
      <c r="D22" s="6">
        <f t="shared" si="0"/>
        <v>0</v>
      </c>
    </row>
    <row r="23" spans="1:4" ht="21" customHeight="1" x14ac:dyDescent="0.15">
      <c r="A23" s="7" t="s">
        <v>22</v>
      </c>
      <c r="B23" s="13"/>
      <c r="C23" s="12">
        <v>1</v>
      </c>
      <c r="D23" s="6">
        <f t="shared" si="0"/>
        <v>0</v>
      </c>
    </row>
    <row r="24" spans="1:4" ht="21" customHeight="1" x14ac:dyDescent="0.15">
      <c r="A24" s="7" t="s">
        <v>23</v>
      </c>
      <c r="B24" s="14"/>
      <c r="C24" s="11">
        <v>510</v>
      </c>
      <c r="D24" s="6">
        <f t="shared" si="0"/>
        <v>0</v>
      </c>
    </row>
    <row r="25" spans="1:4" ht="21" customHeight="1" x14ac:dyDescent="0.15">
      <c r="A25" s="7" t="s">
        <v>24</v>
      </c>
      <c r="B25" s="6"/>
      <c r="C25" s="11">
        <v>270</v>
      </c>
      <c r="D25" s="6">
        <f t="shared" si="0"/>
        <v>0</v>
      </c>
    </row>
    <row r="26" spans="1:4" ht="21" customHeight="1" x14ac:dyDescent="0.15">
      <c r="A26" s="7" t="s">
        <v>25</v>
      </c>
      <c r="B26" s="6"/>
      <c r="C26" s="11">
        <v>6</v>
      </c>
      <c r="D26" s="6">
        <f t="shared" si="0"/>
        <v>0</v>
      </c>
    </row>
    <row r="27" spans="1:4" ht="21" customHeight="1" x14ac:dyDescent="0.15">
      <c r="A27" s="7" t="s">
        <v>26</v>
      </c>
      <c r="B27" s="6"/>
      <c r="C27" s="12">
        <v>3010</v>
      </c>
      <c r="D27" s="6">
        <f t="shared" si="0"/>
        <v>0</v>
      </c>
    </row>
    <row r="28" spans="1:4" ht="21" customHeight="1" x14ac:dyDescent="0.15">
      <c r="A28" s="7" t="s">
        <v>27</v>
      </c>
      <c r="B28" s="6"/>
      <c r="C28" s="12">
        <v>3650</v>
      </c>
      <c r="D28" s="6">
        <f t="shared" si="0"/>
        <v>0</v>
      </c>
    </row>
    <row r="29" spans="1:4" ht="21" customHeight="1" x14ac:dyDescent="0.15">
      <c r="A29" s="7" t="s">
        <v>35</v>
      </c>
      <c r="B29" s="6"/>
      <c r="C29" s="12">
        <v>2070</v>
      </c>
      <c r="D29" s="6">
        <f t="shared" si="0"/>
        <v>0</v>
      </c>
    </row>
    <row r="30" spans="1:4" ht="21" customHeight="1" x14ac:dyDescent="0.15">
      <c r="A30" s="7" t="s">
        <v>28</v>
      </c>
      <c r="B30" s="6"/>
      <c r="C30" s="12">
        <v>2070</v>
      </c>
      <c r="D30" s="6">
        <f t="shared" si="0"/>
        <v>0</v>
      </c>
    </row>
    <row r="31" spans="1:4" ht="21" customHeight="1" x14ac:dyDescent="0.15">
      <c r="A31" s="7" t="s">
        <v>29</v>
      </c>
      <c r="B31" s="6"/>
      <c r="C31" s="11">
        <v>1090</v>
      </c>
      <c r="D31" s="6">
        <f t="shared" si="0"/>
        <v>0</v>
      </c>
    </row>
    <row r="32" spans="1:4" ht="21" customHeight="1" x14ac:dyDescent="0.15">
      <c r="A32" s="7" t="s">
        <v>30</v>
      </c>
      <c r="B32" s="6"/>
      <c r="C32" s="12">
        <v>910</v>
      </c>
      <c r="D32" s="6">
        <f t="shared" si="0"/>
        <v>0</v>
      </c>
    </row>
    <row r="33" spans="1:4" ht="21" customHeight="1" x14ac:dyDescent="0.15">
      <c r="A33" s="9" t="s">
        <v>36</v>
      </c>
      <c r="B33" s="6"/>
      <c r="C33" s="12">
        <v>50</v>
      </c>
      <c r="D33" s="6">
        <f t="shared" si="0"/>
        <v>0</v>
      </c>
    </row>
    <row r="34" spans="1:4" ht="21" customHeight="1" x14ac:dyDescent="0.15">
      <c r="A34" s="9" t="s">
        <v>37</v>
      </c>
      <c r="B34" s="6"/>
      <c r="C34" s="12">
        <v>5</v>
      </c>
      <c r="D34" s="6">
        <f t="shared" si="0"/>
        <v>0</v>
      </c>
    </row>
    <row r="35" spans="1:4" ht="21" customHeight="1" x14ac:dyDescent="0.15">
      <c r="A35" s="9" t="s">
        <v>38</v>
      </c>
      <c r="B35" s="6"/>
      <c r="C35" s="12">
        <v>4</v>
      </c>
      <c r="D35" s="6">
        <f t="shared" si="0"/>
        <v>0</v>
      </c>
    </row>
    <row r="36" spans="1:4" ht="21" customHeight="1" x14ac:dyDescent="0.15">
      <c r="A36" s="9" t="s">
        <v>39</v>
      </c>
      <c r="B36" s="6"/>
      <c r="C36" s="12">
        <v>1</v>
      </c>
      <c r="D36" s="6">
        <f t="shared" si="0"/>
        <v>0</v>
      </c>
    </row>
    <row r="37" spans="1:4" ht="21" customHeight="1" x14ac:dyDescent="0.15">
      <c r="A37" s="9" t="s">
        <v>40</v>
      </c>
      <c r="B37" s="6"/>
      <c r="C37" s="12">
        <v>1</v>
      </c>
      <c r="D37" s="6">
        <f t="shared" si="0"/>
        <v>0</v>
      </c>
    </row>
    <row r="38" spans="1:4" ht="33.75" customHeight="1" x14ac:dyDescent="0.15">
      <c r="A38" s="4" t="s">
        <v>41</v>
      </c>
      <c r="B38" s="6"/>
      <c r="C38" s="12">
        <v>80</v>
      </c>
      <c r="D38" s="6">
        <f t="shared" si="0"/>
        <v>0</v>
      </c>
    </row>
    <row r="39" spans="1:4" ht="21" customHeight="1" x14ac:dyDescent="0.15">
      <c r="A39" s="9" t="s">
        <v>42</v>
      </c>
      <c r="B39" s="6"/>
      <c r="C39" s="12">
        <v>160</v>
      </c>
      <c r="D39" s="6">
        <f t="shared" si="0"/>
        <v>0</v>
      </c>
    </row>
    <row r="40" spans="1:4" ht="21" customHeight="1" x14ac:dyDescent="0.15">
      <c r="A40" s="9" t="s">
        <v>43</v>
      </c>
      <c r="B40" s="6"/>
      <c r="C40" s="12">
        <v>1</v>
      </c>
      <c r="D40" s="6">
        <f t="shared" si="0"/>
        <v>0</v>
      </c>
    </row>
    <row r="41" spans="1:4" ht="21" customHeight="1" x14ac:dyDescent="0.15">
      <c r="A41" s="9" t="s">
        <v>44</v>
      </c>
      <c r="B41" s="6"/>
      <c r="C41" s="12">
        <v>40</v>
      </c>
      <c r="D41" s="6">
        <f t="shared" si="0"/>
        <v>0</v>
      </c>
    </row>
    <row r="42" spans="1:4" ht="21" customHeight="1" x14ac:dyDescent="0.15">
      <c r="A42" s="9" t="s">
        <v>45</v>
      </c>
      <c r="B42" s="6"/>
      <c r="C42" s="12">
        <v>1</v>
      </c>
      <c r="D42" s="6">
        <f t="shared" si="0"/>
        <v>0</v>
      </c>
    </row>
    <row r="43" spans="1:4" ht="42.75" customHeight="1" x14ac:dyDescent="0.15">
      <c r="A43" s="10" t="s">
        <v>1</v>
      </c>
      <c r="B43" s="5" t="s">
        <v>2</v>
      </c>
      <c r="C43" s="4" t="s">
        <v>31</v>
      </c>
      <c r="D43" s="5" t="s">
        <v>3</v>
      </c>
    </row>
    <row r="44" spans="1:4" ht="21" customHeight="1" x14ac:dyDescent="0.15">
      <c r="A44" s="9" t="s">
        <v>46</v>
      </c>
      <c r="B44" s="6"/>
      <c r="C44" s="12">
        <v>1</v>
      </c>
      <c r="D44" s="6">
        <f t="shared" si="0"/>
        <v>0</v>
      </c>
    </row>
    <row r="45" spans="1:4" ht="21" customHeight="1" x14ac:dyDescent="0.15">
      <c r="A45" s="9" t="s">
        <v>47</v>
      </c>
      <c r="B45" s="6"/>
      <c r="C45" s="12">
        <v>1</v>
      </c>
      <c r="D45" s="6">
        <f t="shared" si="0"/>
        <v>0</v>
      </c>
    </row>
    <row r="46" spans="1:4" ht="21" customHeight="1" x14ac:dyDescent="0.15">
      <c r="A46" s="9" t="s">
        <v>48</v>
      </c>
      <c r="B46" s="6"/>
      <c r="C46" s="12">
        <v>1</v>
      </c>
      <c r="D46" s="6">
        <f t="shared" si="0"/>
        <v>0</v>
      </c>
    </row>
    <row r="47" spans="1:4" ht="21" customHeight="1" x14ac:dyDescent="0.15">
      <c r="A47" s="9" t="s">
        <v>49</v>
      </c>
      <c r="B47" s="6"/>
      <c r="C47" s="12">
        <v>2</v>
      </c>
      <c r="D47" s="6">
        <f t="shared" si="0"/>
        <v>0</v>
      </c>
    </row>
    <row r="48" spans="1:4" ht="21" customHeight="1" x14ac:dyDescent="0.15">
      <c r="A48" s="9" t="s">
        <v>50</v>
      </c>
      <c r="B48" s="6"/>
      <c r="C48" s="12">
        <v>20</v>
      </c>
      <c r="D48" s="6">
        <f t="shared" si="0"/>
        <v>0</v>
      </c>
    </row>
    <row r="49" spans="1:4" ht="21" customHeight="1" x14ac:dyDescent="0.15">
      <c r="A49" s="9" t="s">
        <v>51</v>
      </c>
      <c r="B49" s="6"/>
      <c r="C49" s="12">
        <v>1</v>
      </c>
      <c r="D49" s="6">
        <f t="shared" si="0"/>
        <v>0</v>
      </c>
    </row>
    <row r="50" spans="1:4" ht="21" customHeight="1" x14ac:dyDescent="0.15">
      <c r="A50" s="9" t="s">
        <v>52</v>
      </c>
      <c r="B50" s="6"/>
      <c r="C50" s="12">
        <v>10</v>
      </c>
      <c r="D50" s="6">
        <f t="shared" si="0"/>
        <v>0</v>
      </c>
    </row>
    <row r="51" spans="1:4" ht="21" customHeight="1" x14ac:dyDescent="0.15">
      <c r="A51" s="9" t="s">
        <v>53</v>
      </c>
      <c r="B51" s="6"/>
      <c r="C51" s="12">
        <v>2</v>
      </c>
      <c r="D51" s="6">
        <f t="shared" si="0"/>
        <v>0</v>
      </c>
    </row>
    <row r="52" spans="1:4" ht="21" customHeight="1" x14ac:dyDescent="0.15">
      <c r="A52" s="9" t="s">
        <v>54</v>
      </c>
      <c r="B52" s="6"/>
      <c r="C52" s="12">
        <v>1</v>
      </c>
      <c r="D52" s="6">
        <f t="shared" si="0"/>
        <v>0</v>
      </c>
    </row>
    <row r="53" spans="1:4" ht="21" customHeight="1" x14ac:dyDescent="0.15">
      <c r="A53" s="9" t="s">
        <v>55</v>
      </c>
      <c r="B53" s="6"/>
      <c r="C53" s="12">
        <v>2</v>
      </c>
      <c r="D53" s="6">
        <f t="shared" si="0"/>
        <v>0</v>
      </c>
    </row>
    <row r="54" spans="1:4" ht="21" customHeight="1" x14ac:dyDescent="0.15">
      <c r="A54" s="9" t="s">
        <v>56</v>
      </c>
      <c r="B54" s="6"/>
      <c r="C54" s="12">
        <v>1</v>
      </c>
      <c r="D54" s="6">
        <f t="shared" si="0"/>
        <v>0</v>
      </c>
    </row>
    <row r="55" spans="1:4" ht="21" customHeight="1" x14ac:dyDescent="0.15">
      <c r="A55" s="9" t="s">
        <v>57</v>
      </c>
      <c r="B55" s="6"/>
      <c r="C55" s="12">
        <v>7</v>
      </c>
      <c r="D55" s="6">
        <f t="shared" si="0"/>
        <v>0</v>
      </c>
    </row>
    <row r="56" spans="1:4" ht="21" customHeight="1" x14ac:dyDescent="0.15">
      <c r="A56" s="9" t="s">
        <v>58</v>
      </c>
      <c r="B56" s="6"/>
      <c r="C56" s="12">
        <v>40</v>
      </c>
      <c r="D56" s="6">
        <f t="shared" si="0"/>
        <v>0</v>
      </c>
    </row>
    <row r="57" spans="1:4" ht="21" customHeight="1" x14ac:dyDescent="0.15">
      <c r="A57" s="9" t="s">
        <v>59</v>
      </c>
      <c r="B57" s="6"/>
      <c r="C57" s="12">
        <v>1</v>
      </c>
      <c r="D57" s="6">
        <f t="shared" si="0"/>
        <v>0</v>
      </c>
    </row>
    <row r="58" spans="1:4" ht="21" customHeight="1" x14ac:dyDescent="0.15">
      <c r="A58" s="9" t="s">
        <v>60</v>
      </c>
      <c r="B58" s="6"/>
      <c r="C58" s="12">
        <v>1</v>
      </c>
      <c r="D58" s="6">
        <f t="shared" si="0"/>
        <v>0</v>
      </c>
    </row>
    <row r="59" spans="1:4" ht="21" customHeight="1" x14ac:dyDescent="0.15">
      <c r="A59" s="9" t="s">
        <v>61</v>
      </c>
      <c r="B59" s="6"/>
      <c r="C59" s="12">
        <v>250</v>
      </c>
      <c r="D59" s="6">
        <f t="shared" si="0"/>
        <v>0</v>
      </c>
    </row>
    <row r="60" spans="1:4" ht="21" customHeight="1" x14ac:dyDescent="0.15">
      <c r="A60" s="9" t="s">
        <v>62</v>
      </c>
      <c r="B60" s="6"/>
      <c r="C60" s="12">
        <v>1</v>
      </c>
      <c r="D60" s="6">
        <f t="shared" si="0"/>
        <v>0</v>
      </c>
    </row>
    <row r="61" spans="1:4" ht="21" customHeight="1" x14ac:dyDescent="0.15">
      <c r="A61" s="9" t="s">
        <v>63</v>
      </c>
      <c r="B61" s="6"/>
      <c r="C61" s="12">
        <v>1</v>
      </c>
      <c r="D61" s="6">
        <f t="shared" si="0"/>
        <v>0</v>
      </c>
    </row>
    <row r="62" spans="1:4" ht="21" customHeight="1" x14ac:dyDescent="0.15">
      <c r="A62" s="9" t="s">
        <v>64</v>
      </c>
      <c r="B62" s="6"/>
      <c r="C62" s="12">
        <v>1</v>
      </c>
      <c r="D62" s="6">
        <f t="shared" si="0"/>
        <v>0</v>
      </c>
    </row>
    <row r="63" spans="1:4" ht="21" customHeight="1" x14ac:dyDescent="0.15">
      <c r="A63" s="9" t="s">
        <v>65</v>
      </c>
      <c r="B63" s="6"/>
      <c r="C63" s="12">
        <v>1</v>
      </c>
      <c r="D63" s="6">
        <f t="shared" si="0"/>
        <v>0</v>
      </c>
    </row>
    <row r="64" spans="1:4" ht="21" customHeight="1" x14ac:dyDescent="0.15">
      <c r="A64" s="9" t="s">
        <v>66</v>
      </c>
      <c r="B64" s="6"/>
      <c r="C64" s="12">
        <v>1</v>
      </c>
      <c r="D64" s="6">
        <f t="shared" si="0"/>
        <v>0</v>
      </c>
    </row>
    <row r="65" spans="1:4" ht="21" customHeight="1" x14ac:dyDescent="0.15">
      <c r="A65" s="9" t="s">
        <v>67</v>
      </c>
      <c r="B65" s="6"/>
      <c r="C65" s="12">
        <v>7</v>
      </c>
      <c r="D65" s="6">
        <f t="shared" si="0"/>
        <v>0</v>
      </c>
    </row>
    <row r="66" spans="1:4" ht="21" customHeight="1" x14ac:dyDescent="0.15">
      <c r="A66" s="9" t="s">
        <v>68</v>
      </c>
      <c r="B66" s="6"/>
      <c r="C66" s="12">
        <v>10</v>
      </c>
      <c r="D66" s="6">
        <f t="shared" si="0"/>
        <v>0</v>
      </c>
    </row>
    <row r="67" spans="1:4" ht="21" customHeight="1" x14ac:dyDescent="0.15">
      <c r="A67" s="9" t="s">
        <v>69</v>
      </c>
      <c r="B67" s="6"/>
      <c r="C67" s="12">
        <v>1</v>
      </c>
      <c r="D67" s="6">
        <f t="shared" si="0"/>
        <v>0</v>
      </c>
    </row>
    <row r="68" spans="1:4" ht="21" customHeight="1" x14ac:dyDescent="0.15">
      <c r="A68" s="9" t="s">
        <v>70</v>
      </c>
      <c r="B68" s="6"/>
      <c r="C68" s="12">
        <v>1</v>
      </c>
      <c r="D68" s="6">
        <f t="shared" si="0"/>
        <v>0</v>
      </c>
    </row>
    <row r="69" spans="1:4" ht="21" customHeight="1" x14ac:dyDescent="0.15">
      <c r="A69" s="9" t="s">
        <v>71</v>
      </c>
      <c r="B69" s="6"/>
      <c r="C69" s="12">
        <v>180</v>
      </c>
      <c r="D69" s="6">
        <f t="shared" si="0"/>
        <v>0</v>
      </c>
    </row>
    <row r="70" spans="1:4" ht="21" customHeight="1" x14ac:dyDescent="0.15">
      <c r="A70" s="9" t="s">
        <v>39</v>
      </c>
      <c r="B70" s="6"/>
      <c r="C70" s="12">
        <v>1</v>
      </c>
      <c r="D70" s="6">
        <f t="shared" si="0"/>
        <v>0</v>
      </c>
    </row>
    <row r="71" spans="1:4" ht="21" customHeight="1" x14ac:dyDescent="0.15">
      <c r="A71" s="9" t="s">
        <v>72</v>
      </c>
      <c r="B71" s="6"/>
      <c r="C71" s="12">
        <v>6</v>
      </c>
      <c r="D71" s="6">
        <f t="shared" si="0"/>
        <v>0</v>
      </c>
    </row>
    <row r="72" spans="1:4" ht="21" customHeight="1" x14ac:dyDescent="0.15">
      <c r="A72" s="9" t="s">
        <v>73</v>
      </c>
      <c r="B72" s="6"/>
      <c r="C72" s="12">
        <v>10</v>
      </c>
      <c r="D72" s="6">
        <f t="shared" si="0"/>
        <v>0</v>
      </c>
    </row>
    <row r="73" spans="1:4" ht="21" customHeight="1" x14ac:dyDescent="0.15">
      <c r="A73" s="9" t="s">
        <v>74</v>
      </c>
      <c r="B73" s="6"/>
      <c r="C73" s="12">
        <v>1</v>
      </c>
      <c r="D73" s="6">
        <f t="shared" si="0"/>
        <v>0</v>
      </c>
    </row>
    <row r="74" spans="1:4" ht="21" customHeight="1" x14ac:dyDescent="0.15">
      <c r="A74" s="9" t="s">
        <v>75</v>
      </c>
      <c r="B74" s="6"/>
      <c r="C74" s="12">
        <v>110</v>
      </c>
      <c r="D74" s="6">
        <f t="shared" si="0"/>
        <v>0</v>
      </c>
    </row>
    <row r="75" spans="1:4" ht="21" customHeight="1" x14ac:dyDescent="0.15">
      <c r="A75" s="9" t="s">
        <v>76</v>
      </c>
      <c r="B75" s="6"/>
      <c r="C75" s="12">
        <v>110</v>
      </c>
      <c r="D75" s="6">
        <f t="shared" si="0"/>
        <v>0</v>
      </c>
    </row>
    <row r="76" spans="1:4" ht="21" customHeight="1" x14ac:dyDescent="0.15">
      <c r="A76" s="9" t="s">
        <v>77</v>
      </c>
      <c r="B76" s="6"/>
      <c r="C76" s="12">
        <v>610</v>
      </c>
      <c r="D76" s="6">
        <f t="shared" si="0"/>
        <v>0</v>
      </c>
    </row>
    <row r="77" spans="1:4" ht="21" customHeight="1" x14ac:dyDescent="0.15">
      <c r="A77" s="9" t="s">
        <v>78</v>
      </c>
      <c r="B77" s="6"/>
      <c r="C77" s="12">
        <v>830</v>
      </c>
      <c r="D77" s="6">
        <f t="shared" si="0"/>
        <v>0</v>
      </c>
    </row>
    <row r="78" spans="1:4" ht="21" customHeight="1" x14ac:dyDescent="0.15">
      <c r="A78" s="9" t="s">
        <v>79</v>
      </c>
      <c r="B78" s="6"/>
      <c r="C78" s="12">
        <v>70</v>
      </c>
      <c r="D78" s="6">
        <f t="shared" si="0"/>
        <v>0</v>
      </c>
    </row>
    <row r="79" spans="1:4" ht="21" customHeight="1" x14ac:dyDescent="0.15">
      <c r="A79" s="9" t="s">
        <v>80</v>
      </c>
      <c r="B79" s="6"/>
      <c r="C79" s="12">
        <v>1</v>
      </c>
      <c r="D79" s="6">
        <f t="shared" si="0"/>
        <v>0</v>
      </c>
    </row>
    <row r="80" spans="1:4" ht="21" customHeight="1" x14ac:dyDescent="0.15">
      <c r="A80" s="9" t="s">
        <v>81</v>
      </c>
      <c r="B80" s="6"/>
      <c r="C80" s="12">
        <v>1450</v>
      </c>
      <c r="D80" s="6">
        <f t="shared" si="0"/>
        <v>0</v>
      </c>
    </row>
    <row r="81" spans="1:4" ht="21" customHeight="1" x14ac:dyDescent="0.15">
      <c r="A81" s="9" t="s">
        <v>82</v>
      </c>
      <c r="B81" s="6"/>
      <c r="C81" s="12">
        <v>1</v>
      </c>
      <c r="D81" s="6">
        <f t="shared" si="0"/>
        <v>0</v>
      </c>
    </row>
    <row r="82" spans="1:4" ht="21" customHeight="1" x14ac:dyDescent="0.15">
      <c r="A82" s="9" t="s">
        <v>83</v>
      </c>
      <c r="B82" s="6"/>
      <c r="C82" s="12">
        <v>1</v>
      </c>
      <c r="D82" s="6">
        <f t="shared" si="0"/>
        <v>0</v>
      </c>
    </row>
    <row r="83" spans="1:4" ht="21" customHeight="1" x14ac:dyDescent="0.15">
      <c r="A83" s="9" t="s">
        <v>84</v>
      </c>
      <c r="B83" s="6"/>
      <c r="C83" s="12">
        <v>4</v>
      </c>
      <c r="D83" s="6">
        <f t="shared" si="0"/>
        <v>0</v>
      </c>
    </row>
    <row r="84" spans="1:4" ht="42.75" customHeight="1" x14ac:dyDescent="0.15">
      <c r="A84" s="10" t="s">
        <v>1</v>
      </c>
      <c r="B84" s="5" t="s">
        <v>2</v>
      </c>
      <c r="C84" s="4" t="s">
        <v>31</v>
      </c>
      <c r="D84" s="5" t="s">
        <v>3</v>
      </c>
    </row>
    <row r="85" spans="1:4" ht="21" customHeight="1" x14ac:dyDescent="0.15">
      <c r="A85" s="9" t="s">
        <v>85</v>
      </c>
      <c r="B85" s="6"/>
      <c r="C85" s="12">
        <v>1</v>
      </c>
      <c r="D85" s="6">
        <f t="shared" si="0"/>
        <v>0</v>
      </c>
    </row>
    <row r="86" spans="1:4" ht="21" customHeight="1" x14ac:dyDescent="0.15">
      <c r="A86" s="9" t="s">
        <v>86</v>
      </c>
      <c r="B86" s="6"/>
      <c r="C86" s="12">
        <v>1</v>
      </c>
      <c r="D86" s="6">
        <f t="shared" si="0"/>
        <v>0</v>
      </c>
    </row>
    <row r="87" spans="1:4" ht="21" customHeight="1" x14ac:dyDescent="0.15">
      <c r="A87" s="9" t="s">
        <v>87</v>
      </c>
      <c r="B87" s="6"/>
      <c r="C87" s="12">
        <v>1</v>
      </c>
      <c r="D87" s="6">
        <f t="shared" si="0"/>
        <v>0</v>
      </c>
    </row>
    <row r="88" spans="1:4" ht="21" customHeight="1" x14ac:dyDescent="0.15">
      <c r="A88" s="9" t="s">
        <v>88</v>
      </c>
      <c r="B88" s="6"/>
      <c r="C88" s="8">
        <v>110</v>
      </c>
      <c r="D88" s="6">
        <f t="shared" si="0"/>
        <v>0</v>
      </c>
    </row>
    <row r="89" spans="1:4" ht="21" customHeight="1" x14ac:dyDescent="0.15">
      <c r="A89" s="9" t="s">
        <v>89</v>
      </c>
      <c r="B89" s="6"/>
      <c r="C89" s="8">
        <v>30</v>
      </c>
      <c r="D89" s="6">
        <f t="shared" si="0"/>
        <v>0</v>
      </c>
    </row>
    <row r="90" spans="1:4" ht="21" customHeight="1" x14ac:dyDescent="0.15">
      <c r="A90" s="16" t="s">
        <v>4</v>
      </c>
      <c r="B90" s="16"/>
      <c r="C90" s="16"/>
      <c r="D90" s="6">
        <f>SUM(D9:D42,D44:D83,D85:D89)</f>
        <v>0</v>
      </c>
    </row>
    <row r="91" spans="1:4" ht="21" customHeight="1" x14ac:dyDescent="0.15">
      <c r="A91" s="16" t="s">
        <v>5</v>
      </c>
      <c r="B91" s="16"/>
      <c r="C91" s="16"/>
      <c r="D91" s="6">
        <f>D90*12</f>
        <v>0</v>
      </c>
    </row>
    <row r="92" spans="1:4" ht="21" customHeight="1" x14ac:dyDescent="0.15">
      <c r="A92" s="16" t="s">
        <v>6</v>
      </c>
      <c r="B92" s="16"/>
      <c r="C92" s="16"/>
      <c r="D92" s="6">
        <f>D91*5</f>
        <v>0</v>
      </c>
    </row>
    <row r="94" spans="1:4" x14ac:dyDescent="0.15">
      <c r="A94" t="s">
        <v>7</v>
      </c>
    </row>
    <row r="95" spans="1:4" x14ac:dyDescent="0.15">
      <c r="A95" t="s">
        <v>8</v>
      </c>
    </row>
    <row r="96" spans="1:4" x14ac:dyDescent="0.15">
      <c r="A96" t="s">
        <v>32</v>
      </c>
    </row>
    <row r="97" spans="1:1" x14ac:dyDescent="0.15">
      <c r="A97" t="s">
        <v>9</v>
      </c>
    </row>
    <row r="98" spans="1:1" x14ac:dyDescent="0.15">
      <c r="A98" t="s">
        <v>91</v>
      </c>
    </row>
  </sheetData>
  <mergeCells count="5">
    <mergeCell ref="A91:C91"/>
    <mergeCell ref="A92:C92"/>
    <mergeCell ref="A3:D3"/>
    <mergeCell ref="A1:D1"/>
    <mergeCell ref="A90:C90"/>
  </mergeCells>
  <phoneticPr fontId="2"/>
  <pageMargins left="0.51181102362204722" right="0.31496062992125984" top="0.35433070866141736"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単価内訳書 (委託)</vt:lpstr>
      <vt:lpstr>'単価内訳書 (委託)'!Print_Area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増田　有司</dc:creator>
  <cp:lastModifiedBy>Administrator</cp:lastModifiedBy>
  <cp:lastPrinted>2025-10-31T08:48:34Z</cp:lastPrinted>
  <dcterms:created xsi:type="dcterms:W3CDTF">2016-02-01T05:40:03Z</dcterms:created>
  <dcterms:modified xsi:type="dcterms:W3CDTF">2025-12-01T04:48:44Z</dcterms:modified>
</cp:coreProperties>
</file>